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24240" windowHeight="6060" activeTab="0"/>
  </bookViews>
  <sheets>
    <sheet name="Лист1" sheetId="1" r:id="rId1"/>
  </sheets>
  <definedNames>
    <definedName name="_xlnm.Print_Titles" localSheetId="0">'Лист1'!$6:$17</definedName>
  </definedNames>
  <calcPr calcMode="autoNoTable" fullCalcOnLoad="1"/>
</workbook>
</file>

<file path=xl/sharedStrings.xml><?xml version="1.0" encoding="utf-8"?>
<sst xmlns="http://schemas.openxmlformats.org/spreadsheetml/2006/main" count="230" uniqueCount="156">
  <si>
    <t>20</t>
  </si>
  <si>
    <t>Должностное лицо, ответственное</t>
  </si>
  <si>
    <t>(Ф. И. О.)</t>
  </si>
  <si>
    <t>(подпись)</t>
  </si>
  <si>
    <t>(должность)</t>
  </si>
  <si>
    <t>«</t>
  </si>
  <si>
    <t>»</t>
  </si>
  <si>
    <t>год</t>
  </si>
  <si>
    <t>(номер контактного телефона)</t>
  </si>
  <si>
    <t>(дата составления документа)</t>
  </si>
  <si>
    <t>строительство</t>
  </si>
  <si>
    <t>№ строки</t>
  </si>
  <si>
    <t>за 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</si>
  <si>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</si>
  <si>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</si>
  <si>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</si>
  <si>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</si>
  <si>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</si>
  <si>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</si>
  <si>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А</t>
  </si>
  <si>
    <t>D</t>
  </si>
  <si>
    <t>E</t>
  </si>
  <si>
    <t>хозяйства в отчетном году</t>
  </si>
  <si>
    <t>электросетевого хозяйства</t>
  </si>
  <si>
    <t>количество</t>
  </si>
  <si>
    <t>общий объем</t>
  </si>
  <si>
    <t>F</t>
  </si>
  <si>
    <t>I</t>
  </si>
  <si>
    <t>99</t>
  </si>
  <si>
    <t>Итого</t>
  </si>
  <si>
    <t>Строительство</t>
  </si>
  <si>
    <t>Транспорт и связь</t>
  </si>
  <si>
    <t>Прочие виды экономической деятельности</t>
  </si>
  <si>
    <t>Код по</t>
  </si>
  <si>
    <t>ОКВЭД</t>
  </si>
  <si>
    <t>Категории</t>
  </si>
  <si>
    <t>мощностей,</t>
  </si>
  <si>
    <t>кВт</t>
  </si>
  <si>
    <t>Заявки, поданные потреби-</t>
  </si>
  <si>
    <t>телями для технологичес-</t>
  </si>
  <si>
    <t>кого присоединения к</t>
  </si>
  <si>
    <t>объектам электросетевого</t>
  </si>
  <si>
    <t>Заключено договоров</t>
  </si>
  <si>
    <t>на технологическое при-</t>
  </si>
  <si>
    <t>соединение к объектам</t>
  </si>
  <si>
    <t>Количество фактически</t>
  </si>
  <si>
    <t>присоединенной мощности к объектам</t>
  </si>
  <si>
    <t>заявок,</t>
  </si>
  <si>
    <t>единиц</t>
  </si>
  <si>
    <t>максималь-</t>
  </si>
  <si>
    <t>ной мощнос-</t>
  </si>
  <si>
    <t>ти, указан-</t>
  </si>
  <si>
    <t>ный в заяв-</t>
  </si>
  <si>
    <t>ках, кВт</t>
  </si>
  <si>
    <t>договоров,</t>
  </si>
  <si>
    <t>присоединен-</t>
  </si>
  <si>
    <t>ной (макси-</t>
  </si>
  <si>
    <t>мальной)</t>
  </si>
  <si>
    <t>мощности,</t>
  </si>
  <si>
    <t>подключе-</t>
  </si>
  <si>
    <t>ний, единиц</t>
  </si>
  <si>
    <t>общее коли-</t>
  </si>
  <si>
    <t>чество дней</t>
  </si>
  <si>
    <t>в соответст-</t>
  </si>
  <si>
    <t>вии с заклю-</t>
  </si>
  <si>
    <t>до 15</t>
  </si>
  <si>
    <t>16—150</t>
  </si>
  <si>
    <t>151—670</t>
  </si>
  <si>
    <t>свыше 670</t>
  </si>
  <si>
    <t>B</t>
  </si>
  <si>
    <t>C</t>
  </si>
  <si>
    <t>Рыболовство, рыбоводство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</si>
  <si>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</si>
  <si>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</si>
  <si>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</si>
  <si>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</si>
  <si>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</si>
  <si>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</si>
  <si>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</si>
  <si>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</si>
  <si>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</si>
  <si>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</si>
  <si>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</si>
  <si>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</si>
  <si>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</si>
  <si>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</si>
  <si>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</si>
  <si>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</si>
  <si>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</si>
  <si>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</si>
  <si>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</si>
  <si>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</si>
  <si>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</si>
  <si>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</si>
  <si>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</si>
  <si>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</si>
  <si>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</si>
  <si>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</si>
  <si>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</si>
  <si>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</si>
  <si>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</si>
  <si>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</si>
  <si>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</si>
  <si>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</si>
  <si>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</si>
  <si>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</si>
  <si>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</si>
  <si>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</si>
  <si>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G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</si>
  <si>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</si>
  <si>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137</t>
  </si>
  <si>
    <t>138</t>
  </si>
  <si>
    <t>139</t>
  </si>
  <si>
    <t>140</t>
  </si>
  <si>
    <t>Итого:</t>
  </si>
  <si>
    <t>в отчетном году</t>
  </si>
  <si>
    <t>заявителей по видам</t>
  </si>
  <si>
    <t>экономической</t>
  </si>
  <si>
    <t>деятельности</t>
  </si>
  <si>
    <t>Стоимость услуг</t>
  </si>
  <si>
    <t>по технологическому присоединению</t>
  </si>
  <si>
    <t>к объектам электросетевого</t>
  </si>
  <si>
    <t>хозяйства, тыс. руб.</t>
  </si>
  <si>
    <t>по фактически</t>
  </si>
  <si>
    <t>исполненным договорам</t>
  </si>
  <si>
    <t>отчетный</t>
  </si>
  <si>
    <t>предыдущий</t>
  </si>
  <si>
    <t>E-mail:</t>
  </si>
  <si>
    <t>Коды по ОКЕИ: киловатт — 214; единица — 642; тысяча рублей — 384</t>
  </si>
  <si>
    <t>по испол-</t>
  </si>
  <si>
    <r>
      <t>Производство и</t>
    </r>
    <r>
      <rPr>
        <sz val="8"/>
        <rFont val="Arial Cyr"/>
        <family val="2"/>
      </rPr>
      <t> </t>
    </r>
    <r>
      <rPr>
        <sz val="8"/>
        <rFont val="Times New Roman"/>
        <family val="1"/>
      </rPr>
      <t>распределение электроэнергии, газа и воды</t>
    </r>
  </si>
  <si>
    <t>нению</t>
  </si>
  <si>
    <t>ченными</t>
  </si>
  <si>
    <t>договорами</t>
  </si>
  <si>
    <t>100</t>
  </si>
  <si>
    <t>корп</t>
  </si>
  <si>
    <t>В</t>
  </si>
  <si>
    <t>Г</t>
  </si>
  <si>
    <t>Б</t>
  </si>
  <si>
    <t>Заяв</t>
  </si>
  <si>
    <t>дом</t>
  </si>
  <si>
    <t>55а</t>
  </si>
  <si>
    <t>торговля</t>
  </si>
  <si>
    <t>ТЦ "Крутиловский"</t>
  </si>
  <si>
    <t>Прочие виды</t>
  </si>
  <si>
    <t>д/с №38</t>
  </si>
  <si>
    <t>Сан Кемикл</t>
  </si>
  <si>
    <t>МУП</t>
  </si>
  <si>
    <t>496-342-56-15</t>
  </si>
  <si>
    <t>energo@trestgm.ru</t>
  </si>
  <si>
    <t>Нач. участка эксплуатации Эл. Сетей</t>
  </si>
  <si>
    <t>Качев Р.В.</t>
  </si>
  <si>
    <t>на 2014год включены Тех.Присоединения:</t>
  </si>
  <si>
    <t>ООО "ИнтелПроект", АЗС 51км</t>
  </si>
  <si>
    <t>0,6га ООО"Атлантис", жд+ТЦ</t>
  </si>
  <si>
    <t>Сведения о договорах на технологическое присоединение к объектам электросетевого хозяйства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</si>
</sst>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50">
    <font>
      <sz val="10"/>
      <name val="Arial Cyr"/>
      <family val="0"/>
    </font>
    <font>
      <sz val="8"/>
      <name val="Arial Cyr"/>
      <family val="2"/>
    </font>
    <font>
      <sz val="10"/>
      <name val="Times New Roman"/>
      <family val="1"/>
    </font>
    <font>
      <sz val="7"/>
      <name val="Times New Roman"/>
      <family val="1"/>
    </font>
    <font>
      <sz val="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8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-0.24997000396251678"/>
      <name val="Times New Roman"/>
      <family val="1"/>
    </font>
    <font>
      <sz val="10"/>
      <color theme="6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177" fontId="2" fillId="0" borderId="10" xfId="0" applyNumberFormat="1" applyFont="1" applyBorder="1" applyAlignment="1">
      <alignment horizontal="left"/>
    </xf>
    <xf numFmtId="0" fontId="2" fillId="7" borderId="0" xfId="0" applyNumberFormat="1" applyFont="1" applyFill="1" applyBorder="1" applyAlignment="1">
      <alignment horizontal="left"/>
    </xf>
    <xf numFmtId="0" fontId="2" fillId="5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5" borderId="1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12" xfId="42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right"/>
    </xf>
    <xf numFmtId="0" fontId="48" fillId="0" borderId="14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48" fillId="0" borderId="15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7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 wrapText="1"/>
    </xf>
    <xf numFmtId="0" fontId="8" fillId="0" borderId="2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8" fillId="0" borderId="21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0" fontId="2" fillId="0" borderId="22" xfId="0" applyNumberFormat="1" applyFont="1" applyBorder="1" applyAlignment="1">
      <alignment horizontal="left"/>
    </xf>
    <xf numFmtId="0" fontId="2" fillId="0" borderId="23" xfId="0" applyNumberFormat="1" applyFont="1" applyBorder="1" applyAlignment="1">
      <alignment horizontal="left"/>
    </xf>
    <xf numFmtId="0" fontId="2" fillId="0" borderId="24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114</xdr:col>
      <xdr:colOff>114300</xdr:colOff>
      <xdr:row>37</xdr:row>
      <xdr:rowOff>66675</xdr:rowOff>
    </xdr:from>
    <xdr:to>
      <xdr:col>116</xdr:col>
      <xdr:colOff>66675</xdr:colOff>
      <xdr:row>40</xdr:row>
      <xdr:rowOff>228600</xdr:rowOff>
    </xdr:to>
    <xdr:sp>
      <xdr:nvSpPr>
        <xdr:cNvPr id="1" name="Правая фигурная скобка 1"/>
        <xdr:cNvSpPr>
          <a:spLocks/>
        </xdr:cNvSpPr>
      </xdr:nvSpPr>
      <xdr:spPr>
        <a:xfrm>
          <a:off x="12306300" y="7639050"/>
          <a:ext cx="266700" cy="9048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ergo@trestgm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HU68"/>
  <sheetViews>
    <sheetView tabSelected="1" zoomScalePageLayoutView="0" workbookViewId="0" topLeftCell="A1">
      <selection activeCell="DA69" sqref="DA69"/>
    </sheetView>
  </sheetViews>
  <sheetFormatPr defaultColWidth="1.37890625" defaultRowHeight="12.75"/>
  <cols>
    <col min="1" max="102" width="1.37890625" style="1" customWidth="1"/>
    <col min="103" max="103" width="1.875" style="1" bestFit="1" customWidth="1"/>
    <col min="104" max="104" width="1.37890625" style="1" customWidth="1"/>
    <col min="105" max="105" width="3.625" style="1" bestFit="1" customWidth="1"/>
    <col min="106" max="110" width="1.37890625" style="1" customWidth="1"/>
    <col min="111" max="111" width="1.875" style="1" bestFit="1" customWidth="1"/>
    <col min="112" max="114" width="1.37890625" style="1" customWidth="1"/>
    <col min="115" max="115" width="2.75390625" style="1" bestFit="1" customWidth="1"/>
    <col min="116" max="117" width="1.37890625" style="1" customWidth="1"/>
    <col min="118" max="118" width="6.00390625" style="1" bestFit="1" customWidth="1"/>
    <col min="119" max="132" width="1.37890625" style="1" customWidth="1"/>
    <col min="133" max="133" width="5.25390625" style="1" bestFit="1" customWidth="1"/>
    <col min="134" max="16384" width="1.37890625" style="1" customWidth="1"/>
  </cols>
  <sheetData>
    <row r="1" spans="1:99" ht="12.75">
      <c r="A1" s="22"/>
      <c r="B1" s="22"/>
      <c r="C1" s="22"/>
      <c r="D1" s="22"/>
      <c r="E1" s="2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</row>
    <row r="2" spans="1:99" ht="12.75">
      <c r="A2" s="22"/>
      <c r="B2" s="22"/>
      <c r="C2" s="22"/>
      <c r="D2" s="22"/>
      <c r="E2" s="2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</row>
    <row r="3" spans="1:99" s="14" customFormat="1" ht="15.75">
      <c r="A3" s="105" t="s">
        <v>155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</row>
    <row r="4" spans="1:99" s="16" customFormat="1" ht="8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</row>
    <row r="5" s="15" customFormat="1" ht="12">
      <c r="CU5" s="8" t="s">
        <v>128</v>
      </c>
    </row>
    <row r="6" spans="1:99" s="6" customFormat="1" ht="12">
      <c r="A6" s="95" t="s">
        <v>35</v>
      </c>
      <c r="B6" s="96"/>
      <c r="C6" s="96"/>
      <c r="D6" s="96"/>
      <c r="E6" s="96"/>
      <c r="F6" s="96"/>
      <c r="G6" s="96"/>
      <c r="H6" s="96"/>
      <c r="I6" s="96"/>
      <c r="J6" s="96"/>
      <c r="K6" s="97"/>
      <c r="L6" s="107" t="s">
        <v>33</v>
      </c>
      <c r="M6" s="107"/>
      <c r="N6" s="107"/>
      <c r="O6" s="107"/>
      <c r="P6" s="107"/>
      <c r="Q6" s="107" t="s">
        <v>35</v>
      </c>
      <c r="R6" s="107"/>
      <c r="S6" s="107"/>
      <c r="T6" s="107"/>
      <c r="U6" s="107"/>
      <c r="V6" s="107"/>
      <c r="W6" s="107"/>
      <c r="X6" s="107" t="s">
        <v>11</v>
      </c>
      <c r="Y6" s="107"/>
      <c r="Z6" s="107"/>
      <c r="AA6" s="107"/>
      <c r="AB6" s="107"/>
      <c r="AC6" s="107"/>
      <c r="AD6" s="95" t="s">
        <v>38</v>
      </c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7"/>
      <c r="AR6" s="95" t="s">
        <v>42</v>
      </c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7"/>
      <c r="BF6" s="95" t="s">
        <v>45</v>
      </c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7"/>
      <c r="CA6" s="95" t="s">
        <v>119</v>
      </c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7"/>
    </row>
    <row r="7" spans="1:229" s="6" customFormat="1" ht="12">
      <c r="A7" s="92" t="s">
        <v>116</v>
      </c>
      <c r="B7" s="93"/>
      <c r="C7" s="93"/>
      <c r="D7" s="93"/>
      <c r="E7" s="93"/>
      <c r="F7" s="93"/>
      <c r="G7" s="93"/>
      <c r="H7" s="93"/>
      <c r="I7" s="93"/>
      <c r="J7" s="93"/>
      <c r="K7" s="94"/>
      <c r="L7" s="98" t="s">
        <v>34</v>
      </c>
      <c r="M7" s="98"/>
      <c r="N7" s="98"/>
      <c r="O7" s="98"/>
      <c r="P7" s="98"/>
      <c r="Q7" s="98" t="s">
        <v>36</v>
      </c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2" t="s">
        <v>39</v>
      </c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4"/>
      <c r="AR7" s="92" t="s">
        <v>43</v>
      </c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4"/>
      <c r="BF7" s="92" t="s">
        <v>46</v>
      </c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4"/>
      <c r="CA7" s="92" t="s">
        <v>120</v>
      </c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4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</row>
    <row r="8" spans="1:229" s="6" customFormat="1" ht="12">
      <c r="A8" s="92" t="s">
        <v>117</v>
      </c>
      <c r="B8" s="93"/>
      <c r="C8" s="93"/>
      <c r="D8" s="93"/>
      <c r="E8" s="93"/>
      <c r="F8" s="93"/>
      <c r="G8" s="93"/>
      <c r="H8" s="93"/>
      <c r="I8" s="93"/>
      <c r="J8" s="93"/>
      <c r="K8" s="94"/>
      <c r="L8" s="98">
        <v>2007</v>
      </c>
      <c r="M8" s="98"/>
      <c r="N8" s="98"/>
      <c r="O8" s="98"/>
      <c r="P8" s="98"/>
      <c r="Q8" s="98" t="s">
        <v>37</v>
      </c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2" t="s">
        <v>40</v>
      </c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4"/>
      <c r="AR8" s="92" t="s">
        <v>44</v>
      </c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4"/>
      <c r="BF8" s="92" t="s">
        <v>23</v>
      </c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4"/>
      <c r="CA8" s="92" t="s">
        <v>121</v>
      </c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4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</row>
    <row r="9" spans="1:229" s="6" customFormat="1" ht="12">
      <c r="A9" s="92" t="s">
        <v>118</v>
      </c>
      <c r="B9" s="93"/>
      <c r="C9" s="93"/>
      <c r="D9" s="93"/>
      <c r="E9" s="93"/>
      <c r="F9" s="93"/>
      <c r="G9" s="93"/>
      <c r="H9" s="93"/>
      <c r="I9" s="93"/>
      <c r="J9" s="93"/>
      <c r="K9" s="94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106" t="s">
        <v>41</v>
      </c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4"/>
      <c r="AR9" s="92" t="s">
        <v>23</v>
      </c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4"/>
      <c r="BF9" s="92" t="s">
        <v>115</v>
      </c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4"/>
      <c r="CA9" s="92" t="s">
        <v>122</v>
      </c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4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</row>
    <row r="10" spans="1:229" s="6" customFormat="1" ht="12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4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89" t="s">
        <v>22</v>
      </c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1"/>
      <c r="AR10" s="89" t="s">
        <v>115</v>
      </c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1"/>
      <c r="BF10" s="89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1"/>
      <c r="CA10" s="89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</row>
    <row r="11" spans="1:229" s="6" customFormat="1" ht="12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4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 t="s">
        <v>24</v>
      </c>
      <c r="AE11" s="98"/>
      <c r="AF11" s="98"/>
      <c r="AG11" s="98"/>
      <c r="AH11" s="98"/>
      <c r="AI11" s="98"/>
      <c r="AJ11" s="98"/>
      <c r="AK11" s="98" t="s">
        <v>25</v>
      </c>
      <c r="AL11" s="98"/>
      <c r="AM11" s="98"/>
      <c r="AN11" s="98"/>
      <c r="AO11" s="98"/>
      <c r="AP11" s="98"/>
      <c r="AQ11" s="98"/>
      <c r="AR11" s="98" t="s">
        <v>24</v>
      </c>
      <c r="AS11" s="98"/>
      <c r="AT11" s="98"/>
      <c r="AU11" s="98"/>
      <c r="AV11" s="98"/>
      <c r="AW11" s="98"/>
      <c r="AX11" s="98"/>
      <c r="AY11" s="98" t="s">
        <v>25</v>
      </c>
      <c r="AZ11" s="98"/>
      <c r="BA11" s="98"/>
      <c r="BB11" s="98"/>
      <c r="BC11" s="98"/>
      <c r="BD11" s="98"/>
      <c r="BE11" s="98"/>
      <c r="BF11" s="98" t="s">
        <v>24</v>
      </c>
      <c r="BG11" s="98"/>
      <c r="BH11" s="98"/>
      <c r="BI11" s="98"/>
      <c r="BJ11" s="98"/>
      <c r="BK11" s="98"/>
      <c r="BL11" s="98"/>
      <c r="BM11" s="98" t="s">
        <v>25</v>
      </c>
      <c r="BN11" s="98"/>
      <c r="BO11" s="98"/>
      <c r="BP11" s="98"/>
      <c r="BQ11" s="98"/>
      <c r="BR11" s="98"/>
      <c r="BS11" s="98"/>
      <c r="BT11" s="98" t="s">
        <v>61</v>
      </c>
      <c r="BU11" s="98"/>
      <c r="BV11" s="98"/>
      <c r="BW11" s="98"/>
      <c r="BX11" s="98"/>
      <c r="BY11" s="98"/>
      <c r="BZ11" s="98"/>
      <c r="CA11" s="98" t="s">
        <v>63</v>
      </c>
      <c r="CB11" s="98"/>
      <c r="CC11" s="98"/>
      <c r="CD11" s="98"/>
      <c r="CE11" s="98"/>
      <c r="CF11" s="98"/>
      <c r="CG11" s="98"/>
      <c r="CH11" s="95" t="s">
        <v>123</v>
      </c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7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</row>
    <row r="12" spans="1:229" s="6" customFormat="1" ht="12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4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 t="s">
        <v>47</v>
      </c>
      <c r="AE12" s="98"/>
      <c r="AF12" s="98"/>
      <c r="AG12" s="98"/>
      <c r="AH12" s="98"/>
      <c r="AI12" s="98"/>
      <c r="AJ12" s="98"/>
      <c r="AK12" s="98" t="s">
        <v>49</v>
      </c>
      <c r="AL12" s="98"/>
      <c r="AM12" s="98"/>
      <c r="AN12" s="98"/>
      <c r="AO12" s="98"/>
      <c r="AP12" s="98"/>
      <c r="AQ12" s="98"/>
      <c r="AR12" s="98" t="s">
        <v>54</v>
      </c>
      <c r="AS12" s="98"/>
      <c r="AT12" s="98"/>
      <c r="AU12" s="98"/>
      <c r="AV12" s="98"/>
      <c r="AW12" s="98"/>
      <c r="AX12" s="98"/>
      <c r="AY12" s="98" t="s">
        <v>55</v>
      </c>
      <c r="AZ12" s="98"/>
      <c r="BA12" s="98"/>
      <c r="BB12" s="98"/>
      <c r="BC12" s="98"/>
      <c r="BD12" s="98"/>
      <c r="BE12" s="98"/>
      <c r="BF12" s="98" t="s">
        <v>59</v>
      </c>
      <c r="BG12" s="98"/>
      <c r="BH12" s="98"/>
      <c r="BI12" s="98"/>
      <c r="BJ12" s="98"/>
      <c r="BK12" s="98"/>
      <c r="BL12" s="98"/>
      <c r="BM12" s="98" t="s">
        <v>55</v>
      </c>
      <c r="BN12" s="98"/>
      <c r="BO12" s="98"/>
      <c r="BP12" s="98"/>
      <c r="BQ12" s="98"/>
      <c r="BR12" s="98"/>
      <c r="BS12" s="98"/>
      <c r="BT12" s="98" t="s">
        <v>62</v>
      </c>
      <c r="BU12" s="98"/>
      <c r="BV12" s="98"/>
      <c r="BW12" s="98"/>
      <c r="BX12" s="98"/>
      <c r="BY12" s="98"/>
      <c r="BZ12" s="98"/>
      <c r="CA12" s="98" t="s">
        <v>64</v>
      </c>
      <c r="CB12" s="98"/>
      <c r="CC12" s="98"/>
      <c r="CD12" s="98"/>
      <c r="CE12" s="98"/>
      <c r="CF12" s="98"/>
      <c r="CG12" s="98"/>
      <c r="CH12" s="89" t="s">
        <v>124</v>
      </c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</row>
    <row r="13" spans="1:229" s="6" customFormat="1" ht="12">
      <c r="A13" s="92"/>
      <c r="B13" s="93"/>
      <c r="C13" s="93"/>
      <c r="D13" s="93"/>
      <c r="E13" s="93"/>
      <c r="F13" s="93"/>
      <c r="G13" s="93"/>
      <c r="H13" s="93"/>
      <c r="I13" s="93"/>
      <c r="J13" s="93"/>
      <c r="K13" s="94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 t="s">
        <v>48</v>
      </c>
      <c r="AE13" s="98"/>
      <c r="AF13" s="98"/>
      <c r="AG13" s="98"/>
      <c r="AH13" s="98"/>
      <c r="AI13" s="98"/>
      <c r="AJ13" s="98"/>
      <c r="AK13" s="98" t="s">
        <v>50</v>
      </c>
      <c r="AL13" s="98"/>
      <c r="AM13" s="98"/>
      <c r="AN13" s="98"/>
      <c r="AO13" s="98"/>
      <c r="AP13" s="98"/>
      <c r="AQ13" s="98"/>
      <c r="AR13" s="98" t="s">
        <v>48</v>
      </c>
      <c r="AS13" s="98"/>
      <c r="AT13" s="98"/>
      <c r="AU13" s="98"/>
      <c r="AV13" s="98"/>
      <c r="AW13" s="98"/>
      <c r="AX13" s="98"/>
      <c r="AY13" s="98" t="s">
        <v>56</v>
      </c>
      <c r="AZ13" s="98"/>
      <c r="BA13" s="98"/>
      <c r="BB13" s="98"/>
      <c r="BC13" s="98"/>
      <c r="BD13" s="98"/>
      <c r="BE13" s="98"/>
      <c r="BF13" s="98" t="s">
        <v>60</v>
      </c>
      <c r="BG13" s="98"/>
      <c r="BH13" s="98"/>
      <c r="BI13" s="98"/>
      <c r="BJ13" s="98"/>
      <c r="BK13" s="98"/>
      <c r="BL13" s="98"/>
      <c r="BM13" s="98" t="s">
        <v>56</v>
      </c>
      <c r="BN13" s="98"/>
      <c r="BO13" s="98"/>
      <c r="BP13" s="98"/>
      <c r="BQ13" s="98"/>
      <c r="BR13" s="98"/>
      <c r="BS13" s="98"/>
      <c r="BT13" s="98" t="s">
        <v>129</v>
      </c>
      <c r="BU13" s="98"/>
      <c r="BV13" s="98"/>
      <c r="BW13" s="98"/>
      <c r="BX13" s="98"/>
      <c r="BY13" s="98"/>
      <c r="BZ13" s="98"/>
      <c r="CA13" s="98" t="s">
        <v>132</v>
      </c>
      <c r="CB13" s="98"/>
      <c r="CC13" s="98"/>
      <c r="CD13" s="98"/>
      <c r="CE13" s="98"/>
      <c r="CF13" s="98"/>
      <c r="CG13" s="98"/>
      <c r="CH13" s="98" t="s">
        <v>125</v>
      </c>
      <c r="CI13" s="98"/>
      <c r="CJ13" s="98"/>
      <c r="CK13" s="98"/>
      <c r="CL13" s="98"/>
      <c r="CM13" s="98"/>
      <c r="CN13" s="98"/>
      <c r="CO13" s="92" t="s">
        <v>126</v>
      </c>
      <c r="CP13" s="93"/>
      <c r="CQ13" s="93"/>
      <c r="CR13" s="93"/>
      <c r="CS13" s="93"/>
      <c r="CT13" s="93"/>
      <c r="CU13" s="94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</row>
    <row r="14" spans="1:229" s="6" customFormat="1" ht="12">
      <c r="A14" s="92"/>
      <c r="B14" s="93"/>
      <c r="C14" s="93"/>
      <c r="D14" s="93"/>
      <c r="E14" s="93"/>
      <c r="F14" s="93"/>
      <c r="G14" s="93"/>
      <c r="H14" s="93"/>
      <c r="I14" s="93"/>
      <c r="J14" s="93"/>
      <c r="K14" s="94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 t="s">
        <v>51</v>
      </c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 t="s">
        <v>57</v>
      </c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 t="s">
        <v>57</v>
      </c>
      <c r="BN14" s="98"/>
      <c r="BO14" s="98"/>
      <c r="BP14" s="98"/>
      <c r="BQ14" s="98"/>
      <c r="BR14" s="98"/>
      <c r="BS14" s="98"/>
      <c r="BT14" s="98" t="s">
        <v>131</v>
      </c>
      <c r="BU14" s="98"/>
      <c r="BV14" s="98"/>
      <c r="BW14" s="98"/>
      <c r="BX14" s="98"/>
      <c r="BY14" s="98"/>
      <c r="BZ14" s="98"/>
      <c r="CA14" s="98" t="s">
        <v>133</v>
      </c>
      <c r="CB14" s="98"/>
      <c r="CC14" s="98"/>
      <c r="CD14" s="98"/>
      <c r="CE14" s="98"/>
      <c r="CF14" s="98"/>
      <c r="CG14" s="98"/>
      <c r="CH14" s="98" t="s">
        <v>7</v>
      </c>
      <c r="CI14" s="98"/>
      <c r="CJ14" s="98"/>
      <c r="CK14" s="98"/>
      <c r="CL14" s="98"/>
      <c r="CM14" s="98"/>
      <c r="CN14" s="98"/>
      <c r="CO14" s="92" t="s">
        <v>7</v>
      </c>
      <c r="CP14" s="93"/>
      <c r="CQ14" s="93"/>
      <c r="CR14" s="93"/>
      <c r="CS14" s="93"/>
      <c r="CT14" s="93"/>
      <c r="CU14" s="94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</row>
    <row r="15" spans="1:229" s="6" customFormat="1" ht="12">
      <c r="A15" s="92"/>
      <c r="B15" s="93"/>
      <c r="C15" s="93"/>
      <c r="D15" s="93"/>
      <c r="E15" s="93"/>
      <c r="F15" s="93"/>
      <c r="G15" s="93"/>
      <c r="H15" s="93"/>
      <c r="I15" s="93"/>
      <c r="J15" s="93"/>
      <c r="K15" s="94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 t="s">
        <v>52</v>
      </c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 t="s">
        <v>58</v>
      </c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 t="s">
        <v>58</v>
      </c>
      <c r="BN15" s="98"/>
      <c r="BO15" s="98"/>
      <c r="BP15" s="98"/>
      <c r="BQ15" s="98"/>
      <c r="BR15" s="98"/>
      <c r="BS15" s="98"/>
      <c r="BT15" s="98" t="s">
        <v>54</v>
      </c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2"/>
      <c r="CP15" s="93"/>
      <c r="CQ15" s="93"/>
      <c r="CR15" s="93"/>
      <c r="CS15" s="93"/>
      <c r="CT15" s="93"/>
      <c r="CU15" s="94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</row>
    <row r="16" spans="1:229" s="6" customFormat="1" ht="12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1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 t="s">
        <v>53</v>
      </c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 t="s">
        <v>37</v>
      </c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 t="s">
        <v>37</v>
      </c>
      <c r="BN16" s="98"/>
      <c r="BO16" s="98"/>
      <c r="BP16" s="98"/>
      <c r="BQ16" s="98"/>
      <c r="BR16" s="98"/>
      <c r="BS16" s="98"/>
      <c r="BT16" s="98" t="s">
        <v>48</v>
      </c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2"/>
      <c r="CP16" s="93"/>
      <c r="CQ16" s="93"/>
      <c r="CR16" s="93"/>
      <c r="CS16" s="93"/>
      <c r="CT16" s="93"/>
      <c r="CU16" s="94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</row>
    <row r="17" spans="1:229" s="19" customFormat="1" ht="12.75">
      <c r="A17" s="99">
        <v>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1"/>
      <c r="L17" s="108">
        <v>2</v>
      </c>
      <c r="M17" s="108"/>
      <c r="N17" s="108"/>
      <c r="O17" s="108"/>
      <c r="P17" s="108"/>
      <c r="Q17" s="108">
        <v>3</v>
      </c>
      <c r="R17" s="108"/>
      <c r="S17" s="108"/>
      <c r="T17" s="108"/>
      <c r="U17" s="108"/>
      <c r="V17" s="108"/>
      <c r="W17" s="108"/>
      <c r="X17" s="108">
        <v>4</v>
      </c>
      <c r="Y17" s="108"/>
      <c r="Z17" s="108"/>
      <c r="AA17" s="108"/>
      <c r="AB17" s="108"/>
      <c r="AC17" s="108"/>
      <c r="AD17" s="108">
        <v>5</v>
      </c>
      <c r="AE17" s="108"/>
      <c r="AF17" s="108"/>
      <c r="AG17" s="108"/>
      <c r="AH17" s="108"/>
      <c r="AI17" s="108"/>
      <c r="AJ17" s="108"/>
      <c r="AK17" s="108">
        <v>6</v>
      </c>
      <c r="AL17" s="108"/>
      <c r="AM17" s="108"/>
      <c r="AN17" s="108"/>
      <c r="AO17" s="108"/>
      <c r="AP17" s="108"/>
      <c r="AQ17" s="108"/>
      <c r="AR17" s="108">
        <v>7</v>
      </c>
      <c r="AS17" s="108"/>
      <c r="AT17" s="108"/>
      <c r="AU17" s="108"/>
      <c r="AV17" s="108"/>
      <c r="AW17" s="108"/>
      <c r="AX17" s="108"/>
      <c r="AY17" s="108">
        <v>8</v>
      </c>
      <c r="AZ17" s="108"/>
      <c r="BA17" s="108"/>
      <c r="BB17" s="108"/>
      <c r="BC17" s="108"/>
      <c r="BD17" s="108"/>
      <c r="BE17" s="108"/>
      <c r="BF17" s="108">
        <v>9</v>
      </c>
      <c r="BG17" s="108"/>
      <c r="BH17" s="108"/>
      <c r="BI17" s="108"/>
      <c r="BJ17" s="108"/>
      <c r="BK17" s="108"/>
      <c r="BL17" s="108"/>
      <c r="BM17" s="108">
        <v>10</v>
      </c>
      <c r="BN17" s="108"/>
      <c r="BO17" s="108"/>
      <c r="BP17" s="108"/>
      <c r="BQ17" s="108"/>
      <c r="BR17" s="108"/>
      <c r="BS17" s="108"/>
      <c r="BT17" s="108">
        <v>11</v>
      </c>
      <c r="BU17" s="108"/>
      <c r="BV17" s="108"/>
      <c r="BW17" s="108"/>
      <c r="BX17" s="108"/>
      <c r="BY17" s="108"/>
      <c r="BZ17" s="108"/>
      <c r="CA17" s="108">
        <v>12</v>
      </c>
      <c r="CB17" s="108"/>
      <c r="CC17" s="108"/>
      <c r="CD17" s="108"/>
      <c r="CE17" s="108"/>
      <c r="CF17" s="108"/>
      <c r="CG17" s="108"/>
      <c r="CH17" s="108">
        <v>13</v>
      </c>
      <c r="CI17" s="108"/>
      <c r="CJ17" s="108"/>
      <c r="CK17" s="108"/>
      <c r="CL17" s="108"/>
      <c r="CM17" s="108"/>
      <c r="CN17" s="108"/>
      <c r="CO17" s="99">
        <v>14</v>
      </c>
      <c r="CP17" s="100"/>
      <c r="CQ17" s="100"/>
      <c r="CR17" s="100"/>
      <c r="CS17" s="100"/>
      <c r="CT17" s="100"/>
      <c r="CU17" s="101"/>
      <c r="DG17" s="3"/>
      <c r="DH17" s="3"/>
      <c r="DI17" s="3"/>
      <c r="DJ17" s="3"/>
      <c r="DK17" s="3"/>
      <c r="DL17" s="3"/>
      <c r="DM17" s="3"/>
      <c r="DN17" s="3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</row>
    <row r="18" spans="1:229" s="3" customFormat="1" ht="19.5" customHeight="1">
      <c r="A18" s="46" t="s">
        <v>16</v>
      </c>
      <c r="B18" s="47"/>
      <c r="C18" s="47"/>
      <c r="D18" s="47"/>
      <c r="E18" s="47"/>
      <c r="F18" s="47"/>
      <c r="G18" s="47"/>
      <c r="H18" s="47"/>
      <c r="I18" s="47"/>
      <c r="J18" s="47"/>
      <c r="K18" s="48"/>
      <c r="L18" s="60" t="s">
        <v>19</v>
      </c>
      <c r="M18" s="61"/>
      <c r="N18" s="61"/>
      <c r="O18" s="61"/>
      <c r="P18" s="62"/>
      <c r="Q18" s="69" t="s">
        <v>65</v>
      </c>
      <c r="R18" s="69"/>
      <c r="S18" s="69"/>
      <c r="T18" s="69"/>
      <c r="U18" s="69"/>
      <c r="V18" s="69"/>
      <c r="W18" s="69"/>
      <c r="X18" s="70" t="s">
        <v>72</v>
      </c>
      <c r="Y18" s="70"/>
      <c r="Z18" s="70"/>
      <c r="AA18" s="70"/>
      <c r="AB18" s="70"/>
      <c r="AC18" s="70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102"/>
      <c r="CP18" s="103"/>
      <c r="CQ18" s="103"/>
      <c r="CR18" s="103"/>
      <c r="CS18" s="103"/>
      <c r="CT18" s="103"/>
      <c r="CU18" s="104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</row>
    <row r="19" spans="1:229" s="3" customFormat="1" ht="19.5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1"/>
      <c r="L19" s="63"/>
      <c r="M19" s="64"/>
      <c r="N19" s="64"/>
      <c r="O19" s="64"/>
      <c r="P19" s="65"/>
      <c r="Q19" s="58" t="s">
        <v>66</v>
      </c>
      <c r="R19" s="58"/>
      <c r="S19" s="58"/>
      <c r="T19" s="58"/>
      <c r="U19" s="58"/>
      <c r="V19" s="58"/>
      <c r="W19" s="58"/>
      <c r="X19" s="59" t="s">
        <v>73</v>
      </c>
      <c r="Y19" s="59"/>
      <c r="Z19" s="59"/>
      <c r="AA19" s="59"/>
      <c r="AB19" s="59"/>
      <c r="AC19" s="59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83"/>
      <c r="CP19" s="84"/>
      <c r="CQ19" s="84"/>
      <c r="CR19" s="84"/>
      <c r="CS19" s="84"/>
      <c r="CT19" s="84"/>
      <c r="CU19" s="85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</row>
    <row r="20" spans="1:229" s="3" customFormat="1" ht="19.5" customHeight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1"/>
      <c r="L20" s="63"/>
      <c r="M20" s="64"/>
      <c r="N20" s="64"/>
      <c r="O20" s="64"/>
      <c r="P20" s="65"/>
      <c r="Q20" s="58" t="s">
        <v>67</v>
      </c>
      <c r="R20" s="58"/>
      <c r="S20" s="58"/>
      <c r="T20" s="58"/>
      <c r="U20" s="58"/>
      <c r="V20" s="58"/>
      <c r="W20" s="58"/>
      <c r="X20" s="59" t="s">
        <v>74</v>
      </c>
      <c r="Y20" s="59"/>
      <c r="Z20" s="59"/>
      <c r="AA20" s="59"/>
      <c r="AB20" s="59"/>
      <c r="AC20" s="59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86"/>
      <c r="CP20" s="87"/>
      <c r="CQ20" s="87"/>
      <c r="CR20" s="87"/>
      <c r="CS20" s="87"/>
      <c r="CT20" s="87"/>
      <c r="CU20" s="8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</row>
    <row r="21" spans="1:229" s="3" customFormat="1" ht="19.5" customHeight="1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4"/>
      <c r="L21" s="66"/>
      <c r="M21" s="67"/>
      <c r="N21" s="67"/>
      <c r="O21" s="67"/>
      <c r="P21" s="68"/>
      <c r="Q21" s="56" t="s">
        <v>68</v>
      </c>
      <c r="R21" s="56"/>
      <c r="S21" s="56"/>
      <c r="T21" s="56"/>
      <c r="U21" s="56"/>
      <c r="V21" s="56"/>
      <c r="W21" s="56"/>
      <c r="X21" s="57" t="s">
        <v>75</v>
      </c>
      <c r="Y21" s="57"/>
      <c r="Z21" s="57"/>
      <c r="AA21" s="57"/>
      <c r="AB21" s="57"/>
      <c r="AC21" s="57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83"/>
      <c r="CP21" s="84"/>
      <c r="CQ21" s="84"/>
      <c r="CR21" s="84"/>
      <c r="CS21" s="84"/>
      <c r="CT21" s="84"/>
      <c r="CU21" s="85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</row>
    <row r="22" spans="1:229" s="3" customFormat="1" ht="19.5" customHeight="1">
      <c r="A22" s="46" t="s">
        <v>71</v>
      </c>
      <c r="B22" s="47"/>
      <c r="C22" s="47"/>
      <c r="D22" s="47"/>
      <c r="E22" s="47"/>
      <c r="F22" s="47"/>
      <c r="G22" s="47"/>
      <c r="H22" s="47"/>
      <c r="I22" s="47"/>
      <c r="J22" s="47"/>
      <c r="K22" s="48"/>
      <c r="L22" s="60" t="s">
        <v>69</v>
      </c>
      <c r="M22" s="61"/>
      <c r="N22" s="61"/>
      <c r="O22" s="61"/>
      <c r="P22" s="62"/>
      <c r="Q22" s="69" t="s">
        <v>65</v>
      </c>
      <c r="R22" s="69"/>
      <c r="S22" s="69"/>
      <c r="T22" s="69"/>
      <c r="U22" s="69"/>
      <c r="V22" s="69"/>
      <c r="W22" s="69"/>
      <c r="X22" s="70" t="s">
        <v>76</v>
      </c>
      <c r="Y22" s="70"/>
      <c r="Z22" s="70"/>
      <c r="AA22" s="70"/>
      <c r="AB22" s="70"/>
      <c r="AC22" s="70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86"/>
      <c r="CP22" s="87"/>
      <c r="CQ22" s="87"/>
      <c r="CR22" s="87"/>
      <c r="CS22" s="87"/>
      <c r="CT22" s="87"/>
      <c r="CU22" s="8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</row>
    <row r="23" spans="1:229" s="3" customFormat="1" ht="19.5" customHeigh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1"/>
      <c r="L23" s="63"/>
      <c r="M23" s="64"/>
      <c r="N23" s="64"/>
      <c r="O23" s="64"/>
      <c r="P23" s="65"/>
      <c r="Q23" s="58" t="s">
        <v>66</v>
      </c>
      <c r="R23" s="58"/>
      <c r="S23" s="58"/>
      <c r="T23" s="58"/>
      <c r="U23" s="58"/>
      <c r="V23" s="58"/>
      <c r="W23" s="58"/>
      <c r="X23" s="59" t="s">
        <v>77</v>
      </c>
      <c r="Y23" s="59"/>
      <c r="Z23" s="59"/>
      <c r="AA23" s="59"/>
      <c r="AB23" s="59"/>
      <c r="AC23" s="59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83"/>
      <c r="CP23" s="84"/>
      <c r="CQ23" s="84"/>
      <c r="CR23" s="84"/>
      <c r="CS23" s="84"/>
      <c r="CT23" s="84"/>
      <c r="CU23" s="85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</row>
    <row r="24" spans="1:229" s="3" customFormat="1" ht="19.5" customHeight="1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1"/>
      <c r="L24" s="63"/>
      <c r="M24" s="64"/>
      <c r="N24" s="64"/>
      <c r="O24" s="64"/>
      <c r="P24" s="65"/>
      <c r="Q24" s="58" t="s">
        <v>67</v>
      </c>
      <c r="R24" s="58"/>
      <c r="S24" s="58"/>
      <c r="T24" s="58"/>
      <c r="U24" s="58"/>
      <c r="V24" s="58"/>
      <c r="W24" s="58"/>
      <c r="X24" s="59" t="s">
        <v>78</v>
      </c>
      <c r="Y24" s="59"/>
      <c r="Z24" s="59"/>
      <c r="AA24" s="59"/>
      <c r="AB24" s="59"/>
      <c r="AC24" s="59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86"/>
      <c r="CP24" s="87"/>
      <c r="CQ24" s="87"/>
      <c r="CR24" s="87"/>
      <c r="CS24" s="87"/>
      <c r="CT24" s="87"/>
      <c r="CU24" s="8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</row>
    <row r="25" spans="1:229" s="3" customFormat="1" ht="19.5" customHeight="1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4"/>
      <c r="L25" s="66"/>
      <c r="M25" s="67"/>
      <c r="N25" s="67"/>
      <c r="O25" s="67"/>
      <c r="P25" s="68"/>
      <c r="Q25" s="56" t="s">
        <v>68</v>
      </c>
      <c r="R25" s="56"/>
      <c r="S25" s="56"/>
      <c r="T25" s="56"/>
      <c r="U25" s="56"/>
      <c r="V25" s="56"/>
      <c r="W25" s="56"/>
      <c r="X25" s="57" t="s">
        <v>79</v>
      </c>
      <c r="Y25" s="57"/>
      <c r="Z25" s="57"/>
      <c r="AA25" s="57"/>
      <c r="AB25" s="57"/>
      <c r="AC25" s="57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83"/>
      <c r="CP25" s="84"/>
      <c r="CQ25" s="84"/>
      <c r="CR25" s="84"/>
      <c r="CS25" s="84"/>
      <c r="CT25" s="84"/>
      <c r="CU25" s="85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</row>
    <row r="26" spans="1:229" s="3" customFormat="1" ht="19.5" customHeight="1">
      <c r="A26" s="46" t="s">
        <v>17</v>
      </c>
      <c r="B26" s="47"/>
      <c r="C26" s="47"/>
      <c r="D26" s="47"/>
      <c r="E26" s="47"/>
      <c r="F26" s="47"/>
      <c r="G26" s="47"/>
      <c r="H26" s="47"/>
      <c r="I26" s="47"/>
      <c r="J26" s="47"/>
      <c r="K26" s="48"/>
      <c r="L26" s="60" t="s">
        <v>70</v>
      </c>
      <c r="M26" s="61"/>
      <c r="N26" s="61"/>
      <c r="O26" s="61"/>
      <c r="P26" s="62"/>
      <c r="Q26" s="69" t="s">
        <v>65</v>
      </c>
      <c r="R26" s="69"/>
      <c r="S26" s="69"/>
      <c r="T26" s="69"/>
      <c r="U26" s="69"/>
      <c r="V26" s="69"/>
      <c r="W26" s="69"/>
      <c r="X26" s="70" t="s">
        <v>80</v>
      </c>
      <c r="Y26" s="70"/>
      <c r="Z26" s="70"/>
      <c r="AA26" s="70"/>
      <c r="AB26" s="70"/>
      <c r="AC26" s="70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86"/>
      <c r="CP26" s="87"/>
      <c r="CQ26" s="87"/>
      <c r="CR26" s="87"/>
      <c r="CS26" s="87"/>
      <c r="CT26" s="87"/>
      <c r="CU26" s="8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</row>
    <row r="27" spans="1:229" s="3" customFormat="1" ht="19.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1"/>
      <c r="L27" s="63"/>
      <c r="M27" s="64"/>
      <c r="N27" s="64"/>
      <c r="O27" s="64"/>
      <c r="P27" s="65"/>
      <c r="Q27" s="58" t="s">
        <v>66</v>
      </c>
      <c r="R27" s="58"/>
      <c r="S27" s="58"/>
      <c r="T27" s="58"/>
      <c r="U27" s="58"/>
      <c r="V27" s="58"/>
      <c r="W27" s="58"/>
      <c r="X27" s="59" t="s">
        <v>81</v>
      </c>
      <c r="Y27" s="59"/>
      <c r="Z27" s="59"/>
      <c r="AA27" s="59"/>
      <c r="AB27" s="59"/>
      <c r="AC27" s="59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83"/>
      <c r="CP27" s="84"/>
      <c r="CQ27" s="84"/>
      <c r="CR27" s="84"/>
      <c r="CS27" s="84"/>
      <c r="CT27" s="84"/>
      <c r="CU27" s="85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</row>
    <row r="28" spans="1:229" s="3" customFormat="1" ht="19.5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1"/>
      <c r="L28" s="63"/>
      <c r="M28" s="64"/>
      <c r="N28" s="64"/>
      <c r="O28" s="64"/>
      <c r="P28" s="65"/>
      <c r="Q28" s="58" t="s">
        <v>67</v>
      </c>
      <c r="R28" s="58"/>
      <c r="S28" s="58"/>
      <c r="T28" s="58"/>
      <c r="U28" s="58"/>
      <c r="V28" s="58"/>
      <c r="W28" s="58"/>
      <c r="X28" s="59" t="s">
        <v>82</v>
      </c>
      <c r="Y28" s="59"/>
      <c r="Z28" s="59"/>
      <c r="AA28" s="59"/>
      <c r="AB28" s="59"/>
      <c r="AC28" s="59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83"/>
      <c r="CP28" s="84"/>
      <c r="CQ28" s="84"/>
      <c r="CR28" s="84"/>
      <c r="CS28" s="84"/>
      <c r="CT28" s="84"/>
      <c r="CU28" s="85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</row>
    <row r="29" spans="1:229" s="3" customFormat="1" ht="19.5" customHeight="1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4"/>
      <c r="L29" s="66"/>
      <c r="M29" s="67"/>
      <c r="N29" s="67"/>
      <c r="O29" s="67"/>
      <c r="P29" s="68"/>
      <c r="Q29" s="56" t="s">
        <v>68</v>
      </c>
      <c r="R29" s="56"/>
      <c r="S29" s="56"/>
      <c r="T29" s="56"/>
      <c r="U29" s="56"/>
      <c r="V29" s="56"/>
      <c r="W29" s="56"/>
      <c r="X29" s="57" t="s">
        <v>83</v>
      </c>
      <c r="Y29" s="57"/>
      <c r="Z29" s="57"/>
      <c r="AA29" s="57"/>
      <c r="AB29" s="57"/>
      <c r="AC29" s="57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80"/>
      <c r="CP29" s="81"/>
      <c r="CQ29" s="81"/>
      <c r="CR29" s="81"/>
      <c r="CS29" s="81"/>
      <c r="CT29" s="81"/>
      <c r="CU29" s="82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</row>
    <row r="30" spans="1:229" s="3" customFormat="1" ht="19.5" customHeight="1">
      <c r="A30" s="46" t="s">
        <v>18</v>
      </c>
      <c r="B30" s="47"/>
      <c r="C30" s="47"/>
      <c r="D30" s="47"/>
      <c r="E30" s="47"/>
      <c r="F30" s="47"/>
      <c r="G30" s="47"/>
      <c r="H30" s="47"/>
      <c r="I30" s="47"/>
      <c r="J30" s="47"/>
      <c r="K30" s="48"/>
      <c r="L30" s="60" t="s">
        <v>20</v>
      </c>
      <c r="M30" s="61"/>
      <c r="N30" s="61"/>
      <c r="O30" s="61"/>
      <c r="P30" s="62"/>
      <c r="Q30" s="69" t="s">
        <v>65</v>
      </c>
      <c r="R30" s="69"/>
      <c r="S30" s="69"/>
      <c r="T30" s="69"/>
      <c r="U30" s="69"/>
      <c r="V30" s="69"/>
      <c r="W30" s="69"/>
      <c r="X30" s="70" t="s">
        <v>84</v>
      </c>
      <c r="Y30" s="70"/>
      <c r="Z30" s="70"/>
      <c r="AA30" s="70"/>
      <c r="AB30" s="70"/>
      <c r="AC30" s="70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86"/>
      <c r="CP30" s="87"/>
      <c r="CQ30" s="87"/>
      <c r="CR30" s="87"/>
      <c r="CS30" s="87"/>
      <c r="CT30" s="87"/>
      <c r="CU30" s="8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</row>
    <row r="31" spans="1:229" s="3" customFormat="1" ht="19.5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1"/>
      <c r="L31" s="63"/>
      <c r="M31" s="64"/>
      <c r="N31" s="64"/>
      <c r="O31" s="64"/>
      <c r="P31" s="65"/>
      <c r="Q31" s="58" t="s">
        <v>66</v>
      </c>
      <c r="R31" s="58"/>
      <c r="S31" s="58"/>
      <c r="T31" s="58"/>
      <c r="U31" s="58"/>
      <c r="V31" s="58"/>
      <c r="W31" s="58"/>
      <c r="X31" s="59" t="s">
        <v>85</v>
      </c>
      <c r="Y31" s="59"/>
      <c r="Z31" s="59"/>
      <c r="AA31" s="59"/>
      <c r="AB31" s="59"/>
      <c r="AC31" s="59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83"/>
      <c r="CP31" s="84"/>
      <c r="CQ31" s="84"/>
      <c r="CR31" s="84"/>
      <c r="CS31" s="84"/>
      <c r="CT31" s="84"/>
      <c r="CU31" s="85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</row>
    <row r="32" spans="1:229" s="3" customFormat="1" ht="19.5" customHeight="1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1"/>
      <c r="L32" s="63"/>
      <c r="M32" s="64"/>
      <c r="N32" s="64"/>
      <c r="O32" s="64"/>
      <c r="P32" s="65"/>
      <c r="Q32" s="58" t="s">
        <v>67</v>
      </c>
      <c r="R32" s="58"/>
      <c r="S32" s="58"/>
      <c r="T32" s="58"/>
      <c r="U32" s="58"/>
      <c r="V32" s="58"/>
      <c r="W32" s="58"/>
      <c r="X32" s="59" t="s">
        <v>86</v>
      </c>
      <c r="Y32" s="59"/>
      <c r="Z32" s="59"/>
      <c r="AA32" s="59"/>
      <c r="AB32" s="59"/>
      <c r="AC32" s="59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83"/>
      <c r="CP32" s="84"/>
      <c r="CQ32" s="84"/>
      <c r="CR32" s="84"/>
      <c r="CS32" s="84"/>
      <c r="CT32" s="84"/>
      <c r="CU32" s="85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</row>
    <row r="33" spans="1:229" s="3" customFormat="1" ht="19.5" customHeight="1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4"/>
      <c r="L33" s="66"/>
      <c r="M33" s="67"/>
      <c r="N33" s="67"/>
      <c r="O33" s="67"/>
      <c r="P33" s="68"/>
      <c r="Q33" s="56" t="s">
        <v>68</v>
      </c>
      <c r="R33" s="56"/>
      <c r="S33" s="56"/>
      <c r="T33" s="56"/>
      <c r="U33" s="56"/>
      <c r="V33" s="56"/>
      <c r="W33" s="56"/>
      <c r="X33" s="57" t="s">
        <v>87</v>
      </c>
      <c r="Y33" s="57"/>
      <c r="Z33" s="57"/>
      <c r="AA33" s="57"/>
      <c r="AB33" s="57"/>
      <c r="AC33" s="57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80"/>
      <c r="CP33" s="81"/>
      <c r="CQ33" s="81"/>
      <c r="CR33" s="81"/>
      <c r="CS33" s="81"/>
      <c r="CT33" s="81"/>
      <c r="CU33" s="82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</row>
    <row r="34" spans="1:229" s="3" customFormat="1" ht="19.5" customHeight="1">
      <c r="A34" s="71" t="s">
        <v>130</v>
      </c>
      <c r="B34" s="72"/>
      <c r="C34" s="72"/>
      <c r="D34" s="72"/>
      <c r="E34" s="72"/>
      <c r="F34" s="72"/>
      <c r="G34" s="72"/>
      <c r="H34" s="72"/>
      <c r="I34" s="72"/>
      <c r="J34" s="72"/>
      <c r="K34" s="73"/>
      <c r="L34" s="60" t="s">
        <v>21</v>
      </c>
      <c r="M34" s="61"/>
      <c r="N34" s="61"/>
      <c r="O34" s="61"/>
      <c r="P34" s="62"/>
      <c r="Q34" s="69" t="s">
        <v>65</v>
      </c>
      <c r="R34" s="69"/>
      <c r="S34" s="69"/>
      <c r="T34" s="69"/>
      <c r="U34" s="69"/>
      <c r="V34" s="69"/>
      <c r="W34" s="69"/>
      <c r="X34" s="70" t="s">
        <v>88</v>
      </c>
      <c r="Y34" s="70"/>
      <c r="Z34" s="70"/>
      <c r="AA34" s="70"/>
      <c r="AB34" s="70"/>
      <c r="AC34" s="70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</row>
    <row r="35" spans="1:229" s="3" customFormat="1" ht="19.5" customHeight="1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6"/>
      <c r="L35" s="63"/>
      <c r="M35" s="64"/>
      <c r="N35" s="64"/>
      <c r="O35" s="64"/>
      <c r="P35" s="65"/>
      <c r="Q35" s="58" t="s">
        <v>66</v>
      </c>
      <c r="R35" s="58"/>
      <c r="S35" s="58"/>
      <c r="T35" s="58"/>
      <c r="U35" s="58"/>
      <c r="V35" s="58"/>
      <c r="W35" s="58"/>
      <c r="X35" s="59" t="s">
        <v>89</v>
      </c>
      <c r="Y35" s="59"/>
      <c r="Z35" s="59"/>
      <c r="AA35" s="59"/>
      <c r="AB35" s="59"/>
      <c r="AC35" s="59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</row>
    <row r="36" spans="1:229" s="3" customFormat="1" ht="19.5" customHeight="1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6"/>
      <c r="L36" s="63"/>
      <c r="M36" s="64"/>
      <c r="N36" s="64"/>
      <c r="O36" s="64"/>
      <c r="P36" s="65"/>
      <c r="Q36" s="58" t="s">
        <v>67</v>
      </c>
      <c r="R36" s="58"/>
      <c r="S36" s="58"/>
      <c r="T36" s="58"/>
      <c r="U36" s="58"/>
      <c r="V36" s="58"/>
      <c r="W36" s="58"/>
      <c r="X36" s="59" t="s">
        <v>90</v>
      </c>
      <c r="Y36" s="59"/>
      <c r="Z36" s="59"/>
      <c r="AA36" s="59"/>
      <c r="AB36" s="59"/>
      <c r="AC36" s="59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DG36" s="3" t="s">
        <v>152</v>
      </c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</row>
    <row r="37" spans="1:229" s="3" customFormat="1" ht="19.5" customHeight="1">
      <c r="A37" s="77"/>
      <c r="B37" s="78"/>
      <c r="C37" s="78"/>
      <c r="D37" s="78"/>
      <c r="E37" s="78"/>
      <c r="F37" s="78"/>
      <c r="G37" s="78"/>
      <c r="H37" s="78"/>
      <c r="I37" s="78"/>
      <c r="J37" s="78"/>
      <c r="K37" s="79"/>
      <c r="L37" s="66"/>
      <c r="M37" s="67"/>
      <c r="N37" s="67"/>
      <c r="O37" s="67"/>
      <c r="P37" s="68"/>
      <c r="Q37" s="56" t="s">
        <v>68</v>
      </c>
      <c r="R37" s="56"/>
      <c r="S37" s="56"/>
      <c r="T37" s="56"/>
      <c r="U37" s="56"/>
      <c r="V37" s="56"/>
      <c r="W37" s="56"/>
      <c r="X37" s="57" t="s">
        <v>91</v>
      </c>
      <c r="Y37" s="57"/>
      <c r="Z37" s="57"/>
      <c r="AA37" s="57"/>
      <c r="AB37" s="57"/>
      <c r="AC37" s="57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DG37" s="31" t="s">
        <v>139</v>
      </c>
      <c r="DH37" s="32"/>
      <c r="DI37" s="32"/>
      <c r="DJ37" s="32"/>
      <c r="DK37" s="30" t="s">
        <v>10</v>
      </c>
      <c r="DL37" s="30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</row>
    <row r="38" spans="1:229" s="3" customFormat="1" ht="19.5" customHeight="1">
      <c r="A38" s="46" t="s">
        <v>30</v>
      </c>
      <c r="B38" s="47"/>
      <c r="C38" s="47"/>
      <c r="D38" s="47"/>
      <c r="E38" s="47"/>
      <c r="F38" s="47"/>
      <c r="G38" s="47"/>
      <c r="H38" s="47"/>
      <c r="I38" s="47"/>
      <c r="J38" s="47"/>
      <c r="K38" s="48"/>
      <c r="L38" s="60" t="s">
        <v>26</v>
      </c>
      <c r="M38" s="61"/>
      <c r="N38" s="61"/>
      <c r="O38" s="61"/>
      <c r="P38" s="62"/>
      <c r="Q38" s="69" t="s">
        <v>65</v>
      </c>
      <c r="R38" s="69"/>
      <c r="S38" s="69"/>
      <c r="T38" s="69"/>
      <c r="U38" s="69"/>
      <c r="V38" s="69"/>
      <c r="W38" s="69"/>
      <c r="X38" s="70" t="s">
        <v>92</v>
      </c>
      <c r="Y38" s="70"/>
      <c r="Z38" s="70"/>
      <c r="AA38" s="70"/>
      <c r="AB38" s="70"/>
      <c r="AC38" s="70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DG38" s="31">
        <v>1</v>
      </c>
      <c r="DH38" s="3" t="s">
        <v>135</v>
      </c>
      <c r="DK38" s="3" t="s">
        <v>138</v>
      </c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</row>
    <row r="39" spans="1:229" s="3" customFormat="1" ht="19.5" customHeight="1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1"/>
      <c r="L39" s="63"/>
      <c r="M39" s="64"/>
      <c r="N39" s="64"/>
      <c r="O39" s="64"/>
      <c r="P39" s="65"/>
      <c r="Q39" s="58" t="s">
        <v>66</v>
      </c>
      <c r="R39" s="58"/>
      <c r="S39" s="58"/>
      <c r="T39" s="58"/>
      <c r="U39" s="58"/>
      <c r="V39" s="58"/>
      <c r="W39" s="58"/>
      <c r="X39" s="59" t="s">
        <v>93</v>
      </c>
      <c r="Y39" s="59"/>
      <c r="Z39" s="59"/>
      <c r="AA39" s="59"/>
      <c r="AB39" s="59"/>
      <c r="AC39" s="59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DG39" s="31">
        <v>1</v>
      </c>
      <c r="DH39" s="3" t="s">
        <v>135</v>
      </c>
      <c r="DK39" s="3" t="s">
        <v>136</v>
      </c>
      <c r="DN39" s="3">
        <v>593</v>
      </c>
      <c r="DO39" s="3" t="s">
        <v>37</v>
      </c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</row>
    <row r="40" spans="1:229" s="3" customFormat="1" ht="19.5" customHeight="1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1"/>
      <c r="L40" s="63"/>
      <c r="M40" s="64"/>
      <c r="N40" s="64"/>
      <c r="O40" s="64"/>
      <c r="P40" s="65"/>
      <c r="Q40" s="58" t="s">
        <v>67</v>
      </c>
      <c r="R40" s="58"/>
      <c r="S40" s="58"/>
      <c r="T40" s="58"/>
      <c r="U40" s="58"/>
      <c r="V40" s="58"/>
      <c r="W40" s="58"/>
      <c r="X40" s="59" t="s">
        <v>94</v>
      </c>
      <c r="Y40" s="59"/>
      <c r="Z40" s="59"/>
      <c r="AA40" s="59"/>
      <c r="AB40" s="59"/>
      <c r="AC40" s="59"/>
      <c r="AD40" s="45">
        <v>6</v>
      </c>
      <c r="AE40" s="45"/>
      <c r="AF40" s="45"/>
      <c r="AG40" s="45"/>
      <c r="AH40" s="45"/>
      <c r="AI40" s="45"/>
      <c r="AJ40" s="45"/>
      <c r="AK40" s="45">
        <v>1363.4</v>
      </c>
      <c r="AL40" s="45"/>
      <c r="AM40" s="45"/>
      <c r="AN40" s="45"/>
      <c r="AO40" s="45"/>
      <c r="AP40" s="45"/>
      <c r="AQ40" s="45"/>
      <c r="AR40" s="45">
        <v>6</v>
      </c>
      <c r="AS40" s="45"/>
      <c r="AT40" s="45"/>
      <c r="AU40" s="45"/>
      <c r="AV40" s="45"/>
      <c r="AW40" s="45"/>
      <c r="AX40" s="45"/>
      <c r="AY40" s="45">
        <v>1363.4</v>
      </c>
      <c r="AZ40" s="45"/>
      <c r="BA40" s="45"/>
      <c r="BB40" s="45"/>
      <c r="BC40" s="45"/>
      <c r="BD40" s="45"/>
      <c r="BE40" s="45"/>
      <c r="BF40" s="45">
        <v>2</v>
      </c>
      <c r="BG40" s="45"/>
      <c r="BH40" s="45"/>
      <c r="BI40" s="45"/>
      <c r="BJ40" s="45"/>
      <c r="BK40" s="45"/>
      <c r="BL40" s="45"/>
      <c r="BM40" s="45">
        <f>529.7+240.7</f>
        <v>770.4000000000001</v>
      </c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2">
        <v>0</v>
      </c>
      <c r="CB40" s="42"/>
      <c r="CC40" s="42"/>
      <c r="CD40" s="42"/>
      <c r="CE40" s="42"/>
      <c r="CF40" s="42"/>
      <c r="CG40" s="42"/>
      <c r="CH40" s="42">
        <v>0</v>
      </c>
      <c r="CI40" s="42"/>
      <c r="CJ40" s="42"/>
      <c r="CK40" s="42"/>
      <c r="CL40" s="42"/>
      <c r="CM40" s="42"/>
      <c r="CN40" s="42"/>
      <c r="CO40" s="42">
        <v>0</v>
      </c>
      <c r="CP40" s="42"/>
      <c r="CQ40" s="42"/>
      <c r="CR40" s="42"/>
      <c r="CS40" s="42"/>
      <c r="CT40" s="42"/>
      <c r="CU40" s="42"/>
      <c r="DG40" s="31">
        <v>1</v>
      </c>
      <c r="DH40" s="3" t="s">
        <v>135</v>
      </c>
      <c r="DK40" s="3" t="s">
        <v>137</v>
      </c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</row>
    <row r="41" spans="1:229" s="3" customFormat="1" ht="19.5" customHeight="1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4"/>
      <c r="L41" s="66"/>
      <c r="M41" s="67"/>
      <c r="N41" s="67"/>
      <c r="O41" s="67"/>
      <c r="P41" s="68"/>
      <c r="Q41" s="56" t="s">
        <v>68</v>
      </c>
      <c r="R41" s="56"/>
      <c r="S41" s="56"/>
      <c r="T41" s="56"/>
      <c r="U41" s="56"/>
      <c r="V41" s="56"/>
      <c r="W41" s="56"/>
      <c r="X41" s="57" t="s">
        <v>95</v>
      </c>
      <c r="Y41" s="57"/>
      <c r="Z41" s="57"/>
      <c r="AA41" s="57"/>
      <c r="AB41" s="57"/>
      <c r="AC41" s="57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DG41" s="31">
        <v>1</v>
      </c>
      <c r="DH41" s="3" t="s">
        <v>135</v>
      </c>
      <c r="DK41" s="3" t="s">
        <v>19</v>
      </c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</row>
    <row r="42" spans="1:229" s="3" customFormat="1" ht="19.5" customHeight="1">
      <c r="A42" s="71" t="s">
        <v>109</v>
      </c>
      <c r="B42" s="72"/>
      <c r="C42" s="72"/>
      <c r="D42" s="72"/>
      <c r="E42" s="72"/>
      <c r="F42" s="72"/>
      <c r="G42" s="72"/>
      <c r="H42" s="72"/>
      <c r="I42" s="72"/>
      <c r="J42" s="72"/>
      <c r="K42" s="73"/>
      <c r="L42" s="60" t="s">
        <v>108</v>
      </c>
      <c r="M42" s="61"/>
      <c r="N42" s="61"/>
      <c r="O42" s="61"/>
      <c r="P42" s="62"/>
      <c r="Q42" s="69" t="s">
        <v>65</v>
      </c>
      <c r="R42" s="69"/>
      <c r="S42" s="69"/>
      <c r="T42" s="69"/>
      <c r="U42" s="69"/>
      <c r="V42" s="69"/>
      <c r="W42" s="69"/>
      <c r="X42" s="70" t="s">
        <v>96</v>
      </c>
      <c r="Y42" s="70"/>
      <c r="Z42" s="70"/>
      <c r="AA42" s="70"/>
      <c r="AB42" s="70"/>
      <c r="AC42" s="70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DG42" s="31">
        <v>1</v>
      </c>
      <c r="DH42" s="3" t="s">
        <v>140</v>
      </c>
      <c r="DK42" s="3">
        <v>55</v>
      </c>
      <c r="DN42" s="27">
        <v>240.7</v>
      </c>
      <c r="DO42" s="3" t="s">
        <v>37</v>
      </c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</row>
    <row r="43" spans="1:229" s="3" customFormat="1" ht="19.5" customHeight="1" thickBot="1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6"/>
      <c r="L43" s="63"/>
      <c r="M43" s="64"/>
      <c r="N43" s="64"/>
      <c r="O43" s="64"/>
      <c r="P43" s="65"/>
      <c r="Q43" s="58" t="s">
        <v>66</v>
      </c>
      <c r="R43" s="58"/>
      <c r="S43" s="58"/>
      <c r="T43" s="58"/>
      <c r="U43" s="58"/>
      <c r="V43" s="58"/>
      <c r="W43" s="58"/>
      <c r="X43" s="59" t="s">
        <v>97</v>
      </c>
      <c r="Y43" s="59"/>
      <c r="Z43" s="59"/>
      <c r="AA43" s="59"/>
      <c r="AB43" s="59"/>
      <c r="AC43" s="59"/>
      <c r="AD43" s="42">
        <v>1</v>
      </c>
      <c r="AE43" s="42"/>
      <c r="AF43" s="42"/>
      <c r="AG43" s="42"/>
      <c r="AH43" s="42"/>
      <c r="AI43" s="42"/>
      <c r="AJ43" s="42"/>
      <c r="AK43" s="42">
        <v>93</v>
      </c>
      <c r="AL43" s="42"/>
      <c r="AM43" s="42"/>
      <c r="AN43" s="42"/>
      <c r="AO43" s="42"/>
      <c r="AP43" s="42"/>
      <c r="AQ43" s="42"/>
      <c r="AR43" s="42">
        <v>1</v>
      </c>
      <c r="AS43" s="42"/>
      <c r="AT43" s="42"/>
      <c r="AU43" s="42"/>
      <c r="AV43" s="42"/>
      <c r="AW43" s="42"/>
      <c r="AX43" s="42"/>
      <c r="AY43" s="42">
        <v>93</v>
      </c>
      <c r="AZ43" s="42"/>
      <c r="BA43" s="42"/>
      <c r="BB43" s="42"/>
      <c r="BC43" s="42"/>
      <c r="BD43" s="42"/>
      <c r="BE43" s="42"/>
      <c r="BF43" s="42">
        <v>0</v>
      </c>
      <c r="BG43" s="42"/>
      <c r="BH43" s="42"/>
      <c r="BI43" s="42"/>
      <c r="BJ43" s="42"/>
      <c r="BK43" s="42"/>
      <c r="BL43" s="42"/>
      <c r="BM43" s="42">
        <v>0</v>
      </c>
      <c r="BN43" s="42"/>
      <c r="BO43" s="42"/>
      <c r="BP43" s="42"/>
      <c r="BQ43" s="42"/>
      <c r="BR43" s="42"/>
      <c r="BS43" s="42"/>
      <c r="BT43" s="42">
        <v>0</v>
      </c>
      <c r="BU43" s="42"/>
      <c r="BV43" s="42"/>
      <c r="BW43" s="42"/>
      <c r="BX43" s="42"/>
      <c r="BY43" s="42"/>
      <c r="BZ43" s="42"/>
      <c r="CA43" s="42">
        <v>0</v>
      </c>
      <c r="CB43" s="42"/>
      <c r="CC43" s="42"/>
      <c r="CD43" s="42"/>
      <c r="CE43" s="42"/>
      <c r="CF43" s="42"/>
      <c r="CG43" s="42"/>
      <c r="CH43" s="42">
        <v>0</v>
      </c>
      <c r="CI43" s="42"/>
      <c r="CJ43" s="42"/>
      <c r="CK43" s="42"/>
      <c r="CL43" s="42"/>
      <c r="CM43" s="42"/>
      <c r="CN43" s="42"/>
      <c r="CO43" s="42">
        <v>0</v>
      </c>
      <c r="CP43" s="42"/>
      <c r="CQ43" s="42"/>
      <c r="CR43" s="42"/>
      <c r="CS43" s="42"/>
      <c r="CT43" s="42"/>
      <c r="CU43" s="42"/>
      <c r="DG43" s="33">
        <v>1</v>
      </c>
      <c r="DH43" s="28" t="s">
        <v>140</v>
      </c>
      <c r="DI43" s="28"/>
      <c r="DJ43" s="28"/>
      <c r="DK43" s="28" t="s">
        <v>141</v>
      </c>
      <c r="DL43" s="28"/>
      <c r="DM43" s="28"/>
      <c r="DN43" s="29">
        <v>529.7</v>
      </c>
      <c r="DO43" s="3" t="s">
        <v>37</v>
      </c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</row>
    <row r="44" spans="1:229" s="3" customFormat="1" ht="19.5" customHeight="1" thickTop="1">
      <c r="A44" s="74"/>
      <c r="B44" s="75"/>
      <c r="C44" s="75"/>
      <c r="D44" s="75"/>
      <c r="E44" s="75"/>
      <c r="F44" s="75"/>
      <c r="G44" s="75"/>
      <c r="H44" s="75"/>
      <c r="I44" s="75"/>
      <c r="J44" s="75"/>
      <c r="K44" s="76"/>
      <c r="L44" s="63"/>
      <c r="M44" s="64"/>
      <c r="N44" s="64"/>
      <c r="O44" s="64"/>
      <c r="P44" s="65"/>
      <c r="Q44" s="58" t="s">
        <v>67</v>
      </c>
      <c r="R44" s="58"/>
      <c r="S44" s="58"/>
      <c r="T44" s="58"/>
      <c r="U44" s="58"/>
      <c r="V44" s="58"/>
      <c r="W44" s="58"/>
      <c r="X44" s="59" t="s">
        <v>98</v>
      </c>
      <c r="Y44" s="59"/>
      <c r="Z44" s="59"/>
      <c r="AA44" s="59"/>
      <c r="AB44" s="59"/>
      <c r="AC44" s="59"/>
      <c r="AD44" s="42">
        <v>2</v>
      </c>
      <c r="AE44" s="42"/>
      <c r="AF44" s="42"/>
      <c r="AG44" s="42"/>
      <c r="AH44" s="42"/>
      <c r="AI44" s="42"/>
      <c r="AJ44" s="42"/>
      <c r="AK44" s="42">
        <v>794.3</v>
      </c>
      <c r="AL44" s="42"/>
      <c r="AM44" s="42"/>
      <c r="AN44" s="42"/>
      <c r="AO44" s="42"/>
      <c r="AP44" s="42"/>
      <c r="AQ44" s="42"/>
      <c r="AR44" s="42">
        <v>2</v>
      </c>
      <c r="AS44" s="42"/>
      <c r="AT44" s="42"/>
      <c r="AU44" s="42"/>
      <c r="AV44" s="42"/>
      <c r="AW44" s="42"/>
      <c r="AX44" s="42"/>
      <c r="AY44" s="42">
        <v>794.3</v>
      </c>
      <c r="AZ44" s="42"/>
      <c r="BA44" s="42"/>
      <c r="BB44" s="42"/>
      <c r="BC44" s="42"/>
      <c r="BD44" s="42"/>
      <c r="BE44" s="42"/>
      <c r="BF44" s="42">
        <v>0</v>
      </c>
      <c r="BG44" s="42"/>
      <c r="BH44" s="42"/>
      <c r="BI44" s="42"/>
      <c r="BJ44" s="42"/>
      <c r="BK44" s="42"/>
      <c r="BL44" s="42"/>
      <c r="BM44" s="42">
        <v>0</v>
      </c>
      <c r="BN44" s="42"/>
      <c r="BO44" s="42"/>
      <c r="BP44" s="42"/>
      <c r="BQ44" s="42"/>
      <c r="BR44" s="42"/>
      <c r="BS44" s="42"/>
      <c r="BT44" s="42">
        <v>0</v>
      </c>
      <c r="BU44" s="42"/>
      <c r="BV44" s="42"/>
      <c r="BW44" s="42"/>
      <c r="BX44" s="42"/>
      <c r="BY44" s="42"/>
      <c r="BZ44" s="42"/>
      <c r="CA44" s="42">
        <v>0</v>
      </c>
      <c r="CB44" s="42"/>
      <c r="CC44" s="42"/>
      <c r="CD44" s="42"/>
      <c r="CE44" s="42"/>
      <c r="CF44" s="42"/>
      <c r="CG44" s="42"/>
      <c r="CH44" s="42">
        <v>0</v>
      </c>
      <c r="CI44" s="42"/>
      <c r="CJ44" s="42"/>
      <c r="CK44" s="42"/>
      <c r="CL44" s="42"/>
      <c r="CM44" s="42"/>
      <c r="CN44" s="42"/>
      <c r="CO44" s="42">
        <v>0</v>
      </c>
      <c r="CP44" s="42"/>
      <c r="CQ44" s="42"/>
      <c r="CR44" s="42"/>
      <c r="CS44" s="42"/>
      <c r="CT44" s="42"/>
      <c r="CU44" s="42"/>
      <c r="DC44" s="3" t="s">
        <v>114</v>
      </c>
      <c r="DG44" s="3">
        <v>6</v>
      </c>
      <c r="DN44" s="27">
        <f>SUM(DN38:DN43)</f>
        <v>1363.4</v>
      </c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</row>
    <row r="45" spans="1:229" s="3" customFormat="1" ht="19.5" customHeight="1">
      <c r="A45" s="77"/>
      <c r="B45" s="78"/>
      <c r="C45" s="78"/>
      <c r="D45" s="78"/>
      <c r="E45" s="78"/>
      <c r="F45" s="78"/>
      <c r="G45" s="78"/>
      <c r="H45" s="78"/>
      <c r="I45" s="78"/>
      <c r="J45" s="78"/>
      <c r="K45" s="79"/>
      <c r="L45" s="66"/>
      <c r="M45" s="67"/>
      <c r="N45" s="67"/>
      <c r="O45" s="67"/>
      <c r="P45" s="68"/>
      <c r="Q45" s="56" t="s">
        <v>68</v>
      </c>
      <c r="R45" s="56"/>
      <c r="S45" s="56"/>
      <c r="T45" s="56"/>
      <c r="U45" s="56"/>
      <c r="V45" s="56"/>
      <c r="W45" s="56"/>
      <c r="X45" s="57" t="s">
        <v>99</v>
      </c>
      <c r="Y45" s="57"/>
      <c r="Z45" s="57"/>
      <c r="AA45" s="57"/>
      <c r="AB45" s="57"/>
      <c r="AC45" s="57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</row>
    <row r="46" spans="1:229" s="3" customFormat="1" ht="19.5" customHeight="1">
      <c r="A46" s="46" t="s">
        <v>31</v>
      </c>
      <c r="B46" s="47"/>
      <c r="C46" s="47"/>
      <c r="D46" s="47"/>
      <c r="E46" s="47"/>
      <c r="F46" s="47"/>
      <c r="G46" s="47"/>
      <c r="H46" s="47"/>
      <c r="I46" s="47"/>
      <c r="J46" s="47"/>
      <c r="K46" s="48"/>
      <c r="L46" s="60" t="s">
        <v>27</v>
      </c>
      <c r="M46" s="61"/>
      <c r="N46" s="61"/>
      <c r="O46" s="61"/>
      <c r="P46" s="62"/>
      <c r="Q46" s="69" t="s">
        <v>65</v>
      </c>
      <c r="R46" s="69"/>
      <c r="S46" s="69"/>
      <c r="T46" s="69"/>
      <c r="U46" s="69"/>
      <c r="V46" s="69"/>
      <c r="W46" s="69"/>
      <c r="X46" s="70" t="s">
        <v>100</v>
      </c>
      <c r="Y46" s="70"/>
      <c r="Z46" s="70"/>
      <c r="AA46" s="70"/>
      <c r="AB46" s="70"/>
      <c r="AC46" s="70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DG46" s="31" t="s">
        <v>139</v>
      </c>
      <c r="DK46" s="3" t="s">
        <v>142</v>
      </c>
      <c r="DN46" s="27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</row>
    <row r="47" spans="1:229" s="3" customFormat="1" ht="19.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1"/>
      <c r="L47" s="63"/>
      <c r="M47" s="64"/>
      <c r="N47" s="64"/>
      <c r="O47" s="64"/>
      <c r="P47" s="65"/>
      <c r="Q47" s="58" t="s">
        <v>66</v>
      </c>
      <c r="R47" s="58"/>
      <c r="S47" s="58"/>
      <c r="T47" s="58"/>
      <c r="U47" s="58"/>
      <c r="V47" s="58"/>
      <c r="W47" s="58"/>
      <c r="X47" s="59" t="s">
        <v>101</v>
      </c>
      <c r="Y47" s="59"/>
      <c r="Z47" s="59"/>
      <c r="AA47" s="59"/>
      <c r="AB47" s="59"/>
      <c r="AC47" s="59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DG47" s="31">
        <v>1</v>
      </c>
      <c r="DH47" s="3" t="s">
        <v>153</v>
      </c>
      <c r="DN47" s="3">
        <v>93</v>
      </c>
      <c r="DO47" s="3" t="s">
        <v>37</v>
      </c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</row>
    <row r="48" spans="1:229" s="3" customFormat="1" ht="19.5" customHeight="1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1"/>
      <c r="L48" s="63"/>
      <c r="M48" s="64"/>
      <c r="N48" s="64"/>
      <c r="O48" s="64"/>
      <c r="P48" s="65"/>
      <c r="Q48" s="58" t="s">
        <v>67</v>
      </c>
      <c r="R48" s="58"/>
      <c r="S48" s="58"/>
      <c r="T48" s="58"/>
      <c r="U48" s="58"/>
      <c r="V48" s="58"/>
      <c r="W48" s="58"/>
      <c r="X48" s="59" t="s">
        <v>102</v>
      </c>
      <c r="Y48" s="59"/>
      <c r="Z48" s="59"/>
      <c r="AA48" s="59"/>
      <c r="AB48" s="59"/>
      <c r="AC48" s="59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DG48" s="31">
        <v>1</v>
      </c>
      <c r="DH48" s="3" t="s">
        <v>154</v>
      </c>
      <c r="DN48" s="3">
        <v>444</v>
      </c>
      <c r="DO48" s="3" t="s">
        <v>37</v>
      </c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</row>
    <row r="49" spans="1:229" s="3" customFormat="1" ht="19.5" customHeight="1" thickBot="1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4"/>
      <c r="L49" s="66"/>
      <c r="M49" s="67"/>
      <c r="N49" s="67"/>
      <c r="O49" s="67"/>
      <c r="P49" s="68"/>
      <c r="Q49" s="56" t="s">
        <v>68</v>
      </c>
      <c r="R49" s="56"/>
      <c r="S49" s="56"/>
      <c r="T49" s="56"/>
      <c r="U49" s="56"/>
      <c r="V49" s="56"/>
      <c r="W49" s="56"/>
      <c r="X49" s="57" t="s">
        <v>103</v>
      </c>
      <c r="Y49" s="57"/>
      <c r="Z49" s="57"/>
      <c r="AA49" s="57"/>
      <c r="AB49" s="57"/>
      <c r="AC49" s="57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DG49" s="33">
        <v>1</v>
      </c>
      <c r="DH49" s="28" t="s">
        <v>143</v>
      </c>
      <c r="DI49" s="28"/>
      <c r="DJ49" s="28"/>
      <c r="DK49" s="28"/>
      <c r="DL49" s="28"/>
      <c r="DM49" s="28"/>
      <c r="DN49" s="28">
        <v>350.3</v>
      </c>
      <c r="DO49" s="3" t="s">
        <v>37</v>
      </c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</row>
    <row r="50" spans="1:229" s="3" customFormat="1" ht="19.5" customHeight="1" thickTop="1">
      <c r="A50" s="46" t="s">
        <v>32</v>
      </c>
      <c r="B50" s="47"/>
      <c r="C50" s="47"/>
      <c r="D50" s="47"/>
      <c r="E50" s="47"/>
      <c r="F50" s="47"/>
      <c r="G50" s="47"/>
      <c r="H50" s="47"/>
      <c r="I50" s="47"/>
      <c r="J50" s="47"/>
      <c r="K50" s="48"/>
      <c r="L50" s="60" t="s">
        <v>28</v>
      </c>
      <c r="M50" s="61"/>
      <c r="N50" s="61"/>
      <c r="O50" s="61"/>
      <c r="P50" s="62"/>
      <c r="Q50" s="69" t="s">
        <v>65</v>
      </c>
      <c r="R50" s="69"/>
      <c r="S50" s="69"/>
      <c r="T50" s="69"/>
      <c r="U50" s="69"/>
      <c r="V50" s="69"/>
      <c r="W50" s="69"/>
      <c r="X50" s="70" t="s">
        <v>104</v>
      </c>
      <c r="Y50" s="70"/>
      <c r="Z50" s="70"/>
      <c r="AA50" s="70"/>
      <c r="AB50" s="70"/>
      <c r="AC50" s="70"/>
      <c r="AD50" s="55">
        <v>1</v>
      </c>
      <c r="AE50" s="55"/>
      <c r="AF50" s="55"/>
      <c r="AG50" s="55"/>
      <c r="AH50" s="55"/>
      <c r="AI50" s="55"/>
      <c r="AJ50" s="55"/>
      <c r="AK50" s="55">
        <v>12.5</v>
      </c>
      <c r="AL50" s="55"/>
      <c r="AM50" s="55"/>
      <c r="AN50" s="55"/>
      <c r="AO50" s="55"/>
      <c r="AP50" s="55"/>
      <c r="AQ50" s="55"/>
      <c r="AR50" s="55">
        <v>1</v>
      </c>
      <c r="AS50" s="55"/>
      <c r="AT50" s="55"/>
      <c r="AU50" s="55"/>
      <c r="AV50" s="55"/>
      <c r="AW50" s="55"/>
      <c r="AX50" s="55"/>
      <c r="AY50" s="55">
        <v>12.5</v>
      </c>
      <c r="AZ50" s="55"/>
      <c r="BA50" s="55"/>
      <c r="BB50" s="55"/>
      <c r="BC50" s="55"/>
      <c r="BD50" s="55"/>
      <c r="BE50" s="55"/>
      <c r="BF50" s="55">
        <v>1</v>
      </c>
      <c r="BG50" s="55"/>
      <c r="BH50" s="55"/>
      <c r="BI50" s="55"/>
      <c r="BJ50" s="55"/>
      <c r="BK50" s="55"/>
      <c r="BL50" s="55"/>
      <c r="BM50" s="55">
        <v>12.5</v>
      </c>
      <c r="BN50" s="55"/>
      <c r="BO50" s="55"/>
      <c r="BP50" s="55"/>
      <c r="BQ50" s="55"/>
      <c r="BR50" s="55"/>
      <c r="BS50" s="55"/>
      <c r="BT50" s="44"/>
      <c r="BU50" s="44"/>
      <c r="BV50" s="44"/>
      <c r="BW50" s="44"/>
      <c r="BX50" s="44"/>
      <c r="BY50" s="44"/>
      <c r="BZ50" s="44"/>
      <c r="CA50" s="42">
        <v>0</v>
      </c>
      <c r="CB50" s="42"/>
      <c r="CC50" s="42"/>
      <c r="CD50" s="42"/>
      <c r="CE50" s="42"/>
      <c r="CF50" s="42"/>
      <c r="CG50" s="42"/>
      <c r="CH50" s="42">
        <v>0</v>
      </c>
      <c r="CI50" s="42"/>
      <c r="CJ50" s="42"/>
      <c r="CK50" s="42"/>
      <c r="CL50" s="42"/>
      <c r="CM50" s="42"/>
      <c r="CN50" s="42"/>
      <c r="CO50" s="42">
        <v>0</v>
      </c>
      <c r="CP50" s="42"/>
      <c r="CQ50" s="42"/>
      <c r="CR50" s="42"/>
      <c r="CS50" s="42"/>
      <c r="CT50" s="42"/>
      <c r="CU50" s="42"/>
      <c r="DC50" s="3" t="s">
        <v>114</v>
      </c>
      <c r="DG50" s="3">
        <v>3</v>
      </c>
      <c r="DN50" s="3">
        <f>SUM(DN47:DN49)</f>
        <v>887.3</v>
      </c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</row>
    <row r="51" spans="1:229" s="3" customFormat="1" ht="19.5" customHeight="1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1"/>
      <c r="L51" s="63"/>
      <c r="M51" s="64"/>
      <c r="N51" s="64"/>
      <c r="O51" s="64"/>
      <c r="P51" s="65"/>
      <c r="Q51" s="58" t="s">
        <v>66</v>
      </c>
      <c r="R51" s="58"/>
      <c r="S51" s="58"/>
      <c r="T51" s="58"/>
      <c r="U51" s="58"/>
      <c r="V51" s="58"/>
      <c r="W51" s="58"/>
      <c r="X51" s="59" t="s">
        <v>105</v>
      </c>
      <c r="Y51" s="59"/>
      <c r="Z51" s="59"/>
      <c r="AA51" s="59"/>
      <c r="AB51" s="59"/>
      <c r="AC51" s="59"/>
      <c r="AD51" s="42">
        <v>1</v>
      </c>
      <c r="AE51" s="42"/>
      <c r="AF51" s="42"/>
      <c r="AG51" s="42"/>
      <c r="AH51" s="42"/>
      <c r="AI51" s="42"/>
      <c r="AJ51" s="42"/>
      <c r="AK51" s="42">
        <v>21.3</v>
      </c>
      <c r="AL51" s="42"/>
      <c r="AM51" s="42"/>
      <c r="AN51" s="42"/>
      <c r="AO51" s="42"/>
      <c r="AP51" s="42"/>
      <c r="AQ51" s="42"/>
      <c r="AR51" s="42">
        <v>1</v>
      </c>
      <c r="AS51" s="42"/>
      <c r="AT51" s="42"/>
      <c r="AU51" s="42"/>
      <c r="AV51" s="42"/>
      <c r="AW51" s="42"/>
      <c r="AX51" s="42"/>
      <c r="AY51" s="42">
        <v>21.3</v>
      </c>
      <c r="AZ51" s="42"/>
      <c r="BA51" s="42"/>
      <c r="BB51" s="42"/>
      <c r="BC51" s="42"/>
      <c r="BD51" s="42"/>
      <c r="BE51" s="42"/>
      <c r="BF51" s="42">
        <v>1</v>
      </c>
      <c r="BG51" s="42"/>
      <c r="BH51" s="42"/>
      <c r="BI51" s="42"/>
      <c r="BJ51" s="42"/>
      <c r="BK51" s="42"/>
      <c r="BL51" s="42"/>
      <c r="BM51" s="42">
        <v>21.3</v>
      </c>
      <c r="BN51" s="42"/>
      <c r="BO51" s="42"/>
      <c r="BP51" s="42"/>
      <c r="BQ51" s="42"/>
      <c r="BR51" s="42"/>
      <c r="BS51" s="42"/>
      <c r="BT51" s="45"/>
      <c r="BU51" s="45"/>
      <c r="BV51" s="45"/>
      <c r="BW51" s="45"/>
      <c r="BX51" s="45"/>
      <c r="BY51" s="45"/>
      <c r="BZ51" s="45"/>
      <c r="CA51" s="42">
        <v>0</v>
      </c>
      <c r="CB51" s="42"/>
      <c r="CC51" s="42"/>
      <c r="CD51" s="42"/>
      <c r="CE51" s="42"/>
      <c r="CF51" s="42"/>
      <c r="CG51" s="42"/>
      <c r="CH51" s="42">
        <v>0</v>
      </c>
      <c r="CI51" s="42"/>
      <c r="CJ51" s="42"/>
      <c r="CK51" s="42"/>
      <c r="CL51" s="42"/>
      <c r="CM51" s="42"/>
      <c r="CN51" s="42"/>
      <c r="CO51" s="42">
        <v>0</v>
      </c>
      <c r="CP51" s="42"/>
      <c r="CQ51" s="42"/>
      <c r="CR51" s="42"/>
      <c r="CS51" s="42"/>
      <c r="CT51" s="42"/>
      <c r="CU51" s="42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</row>
    <row r="52" spans="1:229" s="3" customFormat="1" ht="19.5" customHeight="1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1"/>
      <c r="L52" s="63"/>
      <c r="M52" s="64"/>
      <c r="N52" s="64"/>
      <c r="O52" s="64"/>
      <c r="P52" s="65"/>
      <c r="Q52" s="58" t="s">
        <v>67</v>
      </c>
      <c r="R52" s="58"/>
      <c r="S52" s="58"/>
      <c r="T52" s="58"/>
      <c r="U52" s="58"/>
      <c r="V52" s="58"/>
      <c r="W52" s="58"/>
      <c r="X52" s="59" t="s">
        <v>106</v>
      </c>
      <c r="Y52" s="59"/>
      <c r="Z52" s="59"/>
      <c r="AA52" s="59"/>
      <c r="AB52" s="59"/>
      <c r="AC52" s="59"/>
      <c r="AD52" s="42">
        <v>2</v>
      </c>
      <c r="AE52" s="42"/>
      <c r="AF52" s="42"/>
      <c r="AG52" s="42"/>
      <c r="AH52" s="42"/>
      <c r="AI52" s="42"/>
      <c r="AJ52" s="42"/>
      <c r="AK52" s="42">
        <v>1150</v>
      </c>
      <c r="AL52" s="42"/>
      <c r="AM52" s="42"/>
      <c r="AN52" s="42"/>
      <c r="AO52" s="42"/>
      <c r="AP52" s="42"/>
      <c r="AQ52" s="42"/>
      <c r="AR52" s="42">
        <v>2</v>
      </c>
      <c r="AS52" s="42"/>
      <c r="AT52" s="42"/>
      <c r="AU52" s="42"/>
      <c r="AV52" s="42"/>
      <c r="AW52" s="42"/>
      <c r="AX52" s="42"/>
      <c r="AY52" s="42">
        <v>1150</v>
      </c>
      <c r="AZ52" s="42"/>
      <c r="BA52" s="42"/>
      <c r="BB52" s="42"/>
      <c r="BC52" s="42"/>
      <c r="BD52" s="42"/>
      <c r="BE52" s="42"/>
      <c r="BF52" s="42">
        <v>0</v>
      </c>
      <c r="BG52" s="42"/>
      <c r="BH52" s="42"/>
      <c r="BI52" s="42"/>
      <c r="BJ52" s="42"/>
      <c r="BK52" s="42"/>
      <c r="BL52" s="42"/>
      <c r="BM52" s="42">
        <v>0</v>
      </c>
      <c r="BN52" s="42"/>
      <c r="BO52" s="42"/>
      <c r="BP52" s="42"/>
      <c r="BQ52" s="42"/>
      <c r="BR52" s="42"/>
      <c r="BS52" s="42"/>
      <c r="BT52" s="45"/>
      <c r="BU52" s="45"/>
      <c r="BV52" s="45"/>
      <c r="BW52" s="45"/>
      <c r="BX52" s="45"/>
      <c r="BY52" s="45"/>
      <c r="BZ52" s="45"/>
      <c r="CA52" s="45">
        <v>0</v>
      </c>
      <c r="CB52" s="45"/>
      <c r="CC52" s="45"/>
      <c r="CD52" s="45"/>
      <c r="CE52" s="45"/>
      <c r="CF52" s="45"/>
      <c r="CG52" s="45"/>
      <c r="CH52" s="45">
        <v>0</v>
      </c>
      <c r="CI52" s="45"/>
      <c r="CJ52" s="45"/>
      <c r="CK52" s="45"/>
      <c r="CL52" s="45"/>
      <c r="CM52" s="45"/>
      <c r="CN52" s="45"/>
      <c r="CO52" s="45">
        <v>0</v>
      </c>
      <c r="CP52" s="45"/>
      <c r="CQ52" s="45"/>
      <c r="CR52" s="45"/>
      <c r="CS52" s="45"/>
      <c r="CT52" s="45"/>
      <c r="CU52" s="45"/>
      <c r="DG52" s="31" t="s">
        <v>139</v>
      </c>
      <c r="DK52" s="3" t="s">
        <v>144</v>
      </c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</row>
    <row r="53" spans="1:229" s="3" customFormat="1" ht="19.5" customHeight="1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4"/>
      <c r="L53" s="66"/>
      <c r="M53" s="67"/>
      <c r="N53" s="67"/>
      <c r="O53" s="67"/>
      <c r="P53" s="68"/>
      <c r="Q53" s="56" t="s">
        <v>68</v>
      </c>
      <c r="R53" s="56"/>
      <c r="S53" s="56"/>
      <c r="T53" s="56"/>
      <c r="U53" s="56"/>
      <c r="V53" s="56"/>
      <c r="W53" s="56"/>
      <c r="X53" s="57" t="s">
        <v>107</v>
      </c>
      <c r="Y53" s="57"/>
      <c r="Z53" s="57"/>
      <c r="AA53" s="57"/>
      <c r="AB53" s="57"/>
      <c r="AC53" s="57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DG53" s="31">
        <v>1</v>
      </c>
      <c r="DH53" s="3" t="s">
        <v>145</v>
      </c>
      <c r="DN53" s="3">
        <v>21.3</v>
      </c>
      <c r="DO53" s="3" t="s">
        <v>37</v>
      </c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</row>
    <row r="54" spans="1:229" s="3" customFormat="1" ht="19.5" customHeight="1">
      <c r="A54" s="46" t="s">
        <v>29</v>
      </c>
      <c r="B54" s="47"/>
      <c r="C54" s="47"/>
      <c r="D54" s="47"/>
      <c r="E54" s="47"/>
      <c r="F54" s="47"/>
      <c r="G54" s="47"/>
      <c r="H54" s="47"/>
      <c r="I54" s="47"/>
      <c r="J54" s="47"/>
      <c r="K54" s="48"/>
      <c r="L54" s="60" t="s">
        <v>134</v>
      </c>
      <c r="M54" s="61"/>
      <c r="N54" s="61"/>
      <c r="O54" s="61"/>
      <c r="P54" s="62"/>
      <c r="Q54" s="69" t="s">
        <v>65</v>
      </c>
      <c r="R54" s="69"/>
      <c r="S54" s="69"/>
      <c r="T54" s="69"/>
      <c r="U54" s="69"/>
      <c r="V54" s="69"/>
      <c r="W54" s="69"/>
      <c r="X54" s="70" t="s">
        <v>110</v>
      </c>
      <c r="Y54" s="70"/>
      <c r="Z54" s="70"/>
      <c r="AA54" s="70"/>
      <c r="AB54" s="70"/>
      <c r="AC54" s="70"/>
      <c r="AD54" s="55">
        <v>1</v>
      </c>
      <c r="AE54" s="55"/>
      <c r="AF54" s="55"/>
      <c r="AG54" s="55"/>
      <c r="AH54" s="55"/>
      <c r="AI54" s="55"/>
      <c r="AJ54" s="55"/>
      <c r="AK54" s="55">
        <v>12.5</v>
      </c>
      <c r="AL54" s="55"/>
      <c r="AM54" s="55"/>
      <c r="AN54" s="55"/>
      <c r="AO54" s="55"/>
      <c r="AP54" s="55"/>
      <c r="AQ54" s="55"/>
      <c r="AR54" s="55">
        <v>1</v>
      </c>
      <c r="AS54" s="55"/>
      <c r="AT54" s="55"/>
      <c r="AU54" s="55"/>
      <c r="AV54" s="55"/>
      <c r="AW54" s="55"/>
      <c r="AX54" s="55"/>
      <c r="AY54" s="55">
        <v>12.5</v>
      </c>
      <c r="AZ54" s="55"/>
      <c r="BA54" s="55"/>
      <c r="BB54" s="55"/>
      <c r="BC54" s="55"/>
      <c r="BD54" s="55"/>
      <c r="BE54" s="55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DG54" s="31">
        <v>1</v>
      </c>
      <c r="DH54" s="3" t="s">
        <v>146</v>
      </c>
      <c r="DN54" s="3">
        <v>500</v>
      </c>
      <c r="DO54" s="3" t="s">
        <v>37</v>
      </c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</row>
    <row r="55" spans="1:229" s="3" customFormat="1" ht="19.5" customHeight="1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1"/>
      <c r="L55" s="63"/>
      <c r="M55" s="64"/>
      <c r="N55" s="64"/>
      <c r="O55" s="64"/>
      <c r="P55" s="65"/>
      <c r="Q55" s="58" t="s">
        <v>66</v>
      </c>
      <c r="R55" s="58"/>
      <c r="S55" s="58"/>
      <c r="T55" s="58"/>
      <c r="U55" s="58"/>
      <c r="V55" s="58"/>
      <c r="W55" s="58"/>
      <c r="X55" s="59" t="s">
        <v>111</v>
      </c>
      <c r="Y55" s="59"/>
      <c r="Z55" s="59"/>
      <c r="AA55" s="59"/>
      <c r="AB55" s="59"/>
      <c r="AC55" s="59"/>
      <c r="AD55" s="43">
        <f>AD43+AD51</f>
        <v>2</v>
      </c>
      <c r="AE55" s="43"/>
      <c r="AF55" s="43"/>
      <c r="AG55" s="43"/>
      <c r="AH55" s="43"/>
      <c r="AI55" s="43"/>
      <c r="AJ55" s="43"/>
      <c r="AK55" s="43">
        <f>AK43+AK51</f>
        <v>114.3</v>
      </c>
      <c r="AL55" s="43"/>
      <c r="AM55" s="43"/>
      <c r="AN55" s="43"/>
      <c r="AO55" s="43"/>
      <c r="AP55" s="43"/>
      <c r="AQ55" s="43"/>
      <c r="AR55" s="43">
        <f>AR43+AR51</f>
        <v>2</v>
      </c>
      <c r="AS55" s="43"/>
      <c r="AT55" s="43"/>
      <c r="AU55" s="43"/>
      <c r="AV55" s="43"/>
      <c r="AW55" s="43"/>
      <c r="AX55" s="43"/>
      <c r="AY55" s="43">
        <f>AY43+AY51</f>
        <v>114.3</v>
      </c>
      <c r="AZ55" s="43"/>
      <c r="BA55" s="43"/>
      <c r="BB55" s="43"/>
      <c r="BC55" s="43"/>
      <c r="BD55" s="43"/>
      <c r="BE55" s="43"/>
      <c r="BF55" s="43">
        <f>BF43+BF51</f>
        <v>1</v>
      </c>
      <c r="BG55" s="43"/>
      <c r="BH55" s="43"/>
      <c r="BI55" s="43"/>
      <c r="BJ55" s="43"/>
      <c r="BK55" s="43"/>
      <c r="BL55" s="43"/>
      <c r="BM55" s="43">
        <f>BM43+BM51</f>
        <v>21.3</v>
      </c>
      <c r="BN55" s="43"/>
      <c r="BO55" s="43"/>
      <c r="BP55" s="43"/>
      <c r="BQ55" s="43"/>
      <c r="BR55" s="43"/>
      <c r="BS55" s="43"/>
      <c r="BT55" s="43">
        <f>BT43+BT51</f>
        <v>0</v>
      </c>
      <c r="BU55" s="43"/>
      <c r="BV55" s="43"/>
      <c r="BW55" s="43"/>
      <c r="BX55" s="43"/>
      <c r="BY55" s="43"/>
      <c r="BZ55" s="43"/>
      <c r="CA55" s="43">
        <f>CA43+CA51</f>
        <v>0</v>
      </c>
      <c r="CB55" s="43"/>
      <c r="CC55" s="43"/>
      <c r="CD55" s="43"/>
      <c r="CE55" s="43"/>
      <c r="CF55" s="43"/>
      <c r="CG55" s="43"/>
      <c r="CH55" s="43">
        <f>CH43+CH51</f>
        <v>0</v>
      </c>
      <c r="CI55" s="43"/>
      <c r="CJ55" s="43"/>
      <c r="CK55" s="43"/>
      <c r="CL55" s="43"/>
      <c r="CM55" s="43"/>
      <c r="CN55" s="43"/>
      <c r="CO55" s="43">
        <f>CO43+CO51</f>
        <v>0</v>
      </c>
      <c r="CP55" s="43"/>
      <c r="CQ55" s="43"/>
      <c r="CR55" s="43"/>
      <c r="CS55" s="43"/>
      <c r="CT55" s="43"/>
      <c r="CU55" s="43"/>
      <c r="DG55" s="31">
        <v>1</v>
      </c>
      <c r="DH55" s="3" t="s">
        <v>146</v>
      </c>
      <c r="DN55" s="3">
        <v>650</v>
      </c>
      <c r="DO55" s="3" t="s">
        <v>37</v>
      </c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</row>
    <row r="56" spans="1:229" s="3" customFormat="1" ht="19.5" customHeight="1" thickBot="1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1"/>
      <c r="L56" s="63"/>
      <c r="M56" s="64"/>
      <c r="N56" s="64"/>
      <c r="O56" s="64"/>
      <c r="P56" s="65"/>
      <c r="Q56" s="58" t="s">
        <v>67</v>
      </c>
      <c r="R56" s="58"/>
      <c r="S56" s="58"/>
      <c r="T56" s="58"/>
      <c r="U56" s="58"/>
      <c r="V56" s="58"/>
      <c r="W56" s="58"/>
      <c r="X56" s="59" t="s">
        <v>112</v>
      </c>
      <c r="Y56" s="59"/>
      <c r="Z56" s="59"/>
      <c r="AA56" s="59"/>
      <c r="AB56" s="59"/>
      <c r="AC56" s="59"/>
      <c r="AD56" s="43">
        <f>AD40+AD44+AD52</f>
        <v>10</v>
      </c>
      <c r="AE56" s="43"/>
      <c r="AF56" s="43"/>
      <c r="AG56" s="43"/>
      <c r="AH56" s="43"/>
      <c r="AI56" s="43"/>
      <c r="AJ56" s="43"/>
      <c r="AK56" s="43">
        <f>AK40+AK44+AK52</f>
        <v>3307.7</v>
      </c>
      <c r="AL56" s="43"/>
      <c r="AM56" s="43"/>
      <c r="AN56" s="43"/>
      <c r="AO56" s="43"/>
      <c r="AP56" s="43"/>
      <c r="AQ56" s="43"/>
      <c r="AR56" s="43">
        <f>AR40+AR44+AR52</f>
        <v>10</v>
      </c>
      <c r="AS56" s="43"/>
      <c r="AT56" s="43"/>
      <c r="AU56" s="43"/>
      <c r="AV56" s="43"/>
      <c r="AW56" s="43"/>
      <c r="AX56" s="43"/>
      <c r="AY56" s="43">
        <f>AY40+AY44+AY52</f>
        <v>3307.7</v>
      </c>
      <c r="AZ56" s="43"/>
      <c r="BA56" s="43"/>
      <c r="BB56" s="43"/>
      <c r="BC56" s="43"/>
      <c r="BD56" s="43"/>
      <c r="BE56" s="43"/>
      <c r="BF56" s="43">
        <f>BF40+BF44+BF52</f>
        <v>2</v>
      </c>
      <c r="BG56" s="43"/>
      <c r="BH56" s="43"/>
      <c r="BI56" s="43"/>
      <c r="BJ56" s="43"/>
      <c r="BK56" s="43"/>
      <c r="BL56" s="43"/>
      <c r="BM56" s="43">
        <f>BM40+BM44+BM52</f>
        <v>770.4000000000001</v>
      </c>
      <c r="BN56" s="43"/>
      <c r="BO56" s="43"/>
      <c r="BP56" s="43"/>
      <c r="BQ56" s="43"/>
      <c r="BR56" s="43"/>
      <c r="BS56" s="43"/>
      <c r="BT56" s="43">
        <f>BT40+BT44+BT52</f>
        <v>0</v>
      </c>
      <c r="BU56" s="43"/>
      <c r="BV56" s="43"/>
      <c r="BW56" s="43"/>
      <c r="BX56" s="43"/>
      <c r="BY56" s="43"/>
      <c r="BZ56" s="43"/>
      <c r="CA56" s="43">
        <f>CA40+CA44+CA52</f>
        <v>0</v>
      </c>
      <c r="CB56" s="43"/>
      <c r="CC56" s="43"/>
      <c r="CD56" s="43"/>
      <c r="CE56" s="43"/>
      <c r="CF56" s="43"/>
      <c r="CG56" s="43"/>
      <c r="CH56" s="43">
        <f>CH40+CH44+CH52</f>
        <v>0</v>
      </c>
      <c r="CI56" s="43"/>
      <c r="CJ56" s="43"/>
      <c r="CK56" s="43"/>
      <c r="CL56" s="43"/>
      <c r="CM56" s="43"/>
      <c r="CN56" s="43"/>
      <c r="CO56" s="43">
        <f>CO40+CO44+CO52</f>
        <v>0</v>
      </c>
      <c r="CP56" s="43"/>
      <c r="CQ56" s="43"/>
      <c r="CR56" s="43"/>
      <c r="CS56" s="43"/>
      <c r="CT56" s="43"/>
      <c r="CU56" s="43"/>
      <c r="DG56" s="33">
        <v>1</v>
      </c>
      <c r="DH56" s="28"/>
      <c r="DI56" s="28" t="s">
        <v>147</v>
      </c>
      <c r="DJ56" s="28"/>
      <c r="DK56" s="28"/>
      <c r="DL56" s="28"/>
      <c r="DM56" s="28"/>
      <c r="DN56" s="28">
        <v>12.5</v>
      </c>
      <c r="DO56" s="3" t="s">
        <v>37</v>
      </c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</row>
    <row r="57" spans="1:229" s="3" customFormat="1" ht="19.5" customHeight="1" thickTop="1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4"/>
      <c r="L57" s="66"/>
      <c r="M57" s="67"/>
      <c r="N57" s="67"/>
      <c r="O57" s="67"/>
      <c r="P57" s="68"/>
      <c r="Q57" s="56" t="s">
        <v>68</v>
      </c>
      <c r="R57" s="56"/>
      <c r="S57" s="56"/>
      <c r="T57" s="56"/>
      <c r="U57" s="56"/>
      <c r="V57" s="56"/>
      <c r="W57" s="56"/>
      <c r="X57" s="57" t="s">
        <v>113</v>
      </c>
      <c r="Y57" s="57"/>
      <c r="Z57" s="57"/>
      <c r="AA57" s="57"/>
      <c r="AB57" s="57"/>
      <c r="AC57" s="57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DC57" s="3" t="s">
        <v>114</v>
      </c>
      <c r="DG57" s="3">
        <v>4</v>
      </c>
      <c r="DN57" s="3">
        <f>SUM(DN53:DN56)</f>
        <v>1183.8</v>
      </c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</row>
    <row r="60" spans="1:26" ht="12.75">
      <c r="A60" s="3" t="s">
        <v>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99" ht="12.75">
      <c r="A61" s="3" t="s">
        <v>12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ht="12.75">
      <c r="A62" s="3" t="s">
        <v>13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1:26" ht="12.75">
      <c r="A63" s="3" t="s">
        <v>14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90" s="7" customFormat="1" ht="12.75">
      <c r="A64" s="13" t="s">
        <v>15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36" t="s">
        <v>150</v>
      </c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U64" s="36" t="s">
        <v>151</v>
      </c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</row>
    <row r="65" spans="1:90" s="23" customFormat="1" ht="10.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35" t="s">
        <v>4</v>
      </c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U65" s="34" t="s">
        <v>2</v>
      </c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CA65" s="37" t="s">
        <v>3</v>
      </c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</row>
    <row r="66" spans="27:80" s="12" customFormat="1" ht="5.25"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</row>
    <row r="67" spans="27:90" s="9" customFormat="1" ht="12.75">
      <c r="AA67" s="36" t="s">
        <v>148</v>
      </c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7"/>
      <c r="AT67" s="7"/>
      <c r="AU67" s="13" t="s">
        <v>127</v>
      </c>
      <c r="AY67" s="38" t="s">
        <v>149</v>
      </c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Q67" s="25" t="s">
        <v>5</v>
      </c>
      <c r="BR67" s="36"/>
      <c r="BS67" s="36"/>
      <c r="BT67" s="13" t="s">
        <v>6</v>
      </c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7"/>
      <c r="CG67" s="26" t="s">
        <v>0</v>
      </c>
      <c r="CH67" s="40"/>
      <c r="CI67" s="40"/>
      <c r="CJ67" s="13" t="s">
        <v>7</v>
      </c>
      <c r="CK67" s="7"/>
      <c r="CL67" s="7"/>
    </row>
    <row r="68" spans="27:90" s="11" customFormat="1" ht="10.5">
      <c r="AA68" s="35" t="s">
        <v>8</v>
      </c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23"/>
      <c r="AT68" s="23"/>
      <c r="AU68" s="23"/>
      <c r="BQ68" s="34" t="s">
        <v>9</v>
      </c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</row>
  </sheetData>
  <sheetProtection/>
  <mergeCells count="650">
    <mergeCell ref="BF10:BZ10"/>
    <mergeCell ref="AR10:BE10"/>
    <mergeCell ref="AR6:BE6"/>
    <mergeCell ref="AR7:BE7"/>
    <mergeCell ref="AR8:BE8"/>
    <mergeCell ref="AR9:BE9"/>
    <mergeCell ref="BF6:BZ6"/>
    <mergeCell ref="BF7:BZ7"/>
    <mergeCell ref="BF8:BZ8"/>
    <mergeCell ref="BF9:BZ9"/>
    <mergeCell ref="BM19:BS19"/>
    <mergeCell ref="BT19:BZ19"/>
    <mergeCell ref="BF18:BL18"/>
    <mergeCell ref="BM18:BS18"/>
    <mergeCell ref="BT18:BZ18"/>
    <mergeCell ref="BT16:BZ16"/>
    <mergeCell ref="CA19:CG19"/>
    <mergeCell ref="CH19:CN19"/>
    <mergeCell ref="CH18:CN18"/>
    <mergeCell ref="Q19:W19"/>
    <mergeCell ref="X19:AC19"/>
    <mergeCell ref="AD19:AJ19"/>
    <mergeCell ref="AK19:AQ19"/>
    <mergeCell ref="AR19:AX19"/>
    <mergeCell ref="AY19:BE19"/>
    <mergeCell ref="BF19:BL19"/>
    <mergeCell ref="CA18:CG18"/>
    <mergeCell ref="AD18:AJ18"/>
    <mergeCell ref="AK18:AQ18"/>
    <mergeCell ref="AR18:AX18"/>
    <mergeCell ref="AY18:BE18"/>
    <mergeCell ref="L17:P17"/>
    <mergeCell ref="Q17:W17"/>
    <mergeCell ref="X17:AC17"/>
    <mergeCell ref="AD17:AJ17"/>
    <mergeCell ref="AK17:AQ17"/>
    <mergeCell ref="A26:K29"/>
    <mergeCell ref="A22:K25"/>
    <mergeCell ref="Q18:W18"/>
    <mergeCell ref="X18:AC18"/>
    <mergeCell ref="L18:P21"/>
    <mergeCell ref="Q20:W20"/>
    <mergeCell ref="Q21:W21"/>
    <mergeCell ref="X25:AC25"/>
    <mergeCell ref="X26:AC26"/>
    <mergeCell ref="X27:AC27"/>
    <mergeCell ref="AR17:AX17"/>
    <mergeCell ref="AY17:BE17"/>
    <mergeCell ref="L22:P25"/>
    <mergeCell ref="L26:P29"/>
    <mergeCell ref="X22:AC22"/>
    <mergeCell ref="X23:AC23"/>
    <mergeCell ref="X24:AC24"/>
    <mergeCell ref="Q27:W27"/>
    <mergeCell ref="Q28:W28"/>
    <mergeCell ref="X29:AC29"/>
    <mergeCell ref="BF16:BL16"/>
    <mergeCell ref="BM16:BS16"/>
    <mergeCell ref="CA16:CG16"/>
    <mergeCell ref="CH16:CN16"/>
    <mergeCell ref="BF17:BL17"/>
    <mergeCell ref="BM17:BS17"/>
    <mergeCell ref="BT17:BZ17"/>
    <mergeCell ref="CA17:CG17"/>
    <mergeCell ref="CH17:CN17"/>
    <mergeCell ref="AR15:AX15"/>
    <mergeCell ref="AY15:BE15"/>
    <mergeCell ref="CH15:CN15"/>
    <mergeCell ref="L16:P16"/>
    <mergeCell ref="Q16:W16"/>
    <mergeCell ref="X16:AC16"/>
    <mergeCell ref="AD16:AJ16"/>
    <mergeCell ref="AK16:AQ16"/>
    <mergeCell ref="AR16:AX16"/>
    <mergeCell ref="AY16:BE16"/>
    <mergeCell ref="CA14:CG14"/>
    <mergeCell ref="CH14:CN14"/>
    <mergeCell ref="CA13:CG13"/>
    <mergeCell ref="CH13:CN13"/>
    <mergeCell ref="BF15:BL15"/>
    <mergeCell ref="BM15:BS15"/>
    <mergeCell ref="BT15:BZ15"/>
    <mergeCell ref="CA15:CG15"/>
    <mergeCell ref="L14:P14"/>
    <mergeCell ref="Q14:W14"/>
    <mergeCell ref="X14:AC14"/>
    <mergeCell ref="AD14:AJ14"/>
    <mergeCell ref="AK14:AQ14"/>
    <mergeCell ref="AR14:AX14"/>
    <mergeCell ref="AY14:BE14"/>
    <mergeCell ref="BF14:BL14"/>
    <mergeCell ref="AY13:BE13"/>
    <mergeCell ref="BF13:BL13"/>
    <mergeCell ref="BM13:BS13"/>
    <mergeCell ref="BT13:BZ13"/>
    <mergeCell ref="BM14:BS14"/>
    <mergeCell ref="BT14:BZ14"/>
    <mergeCell ref="AR12:AX12"/>
    <mergeCell ref="AY12:BE12"/>
    <mergeCell ref="BF12:BL12"/>
    <mergeCell ref="BM12:BS12"/>
    <mergeCell ref="BT12:BZ12"/>
    <mergeCell ref="CA12:CG12"/>
    <mergeCell ref="BM11:BS11"/>
    <mergeCell ref="BT11:BZ11"/>
    <mergeCell ref="L13:P13"/>
    <mergeCell ref="Q13:W13"/>
    <mergeCell ref="X13:AC13"/>
    <mergeCell ref="AD13:AJ13"/>
    <mergeCell ref="AK13:AQ13"/>
    <mergeCell ref="AR13:AX13"/>
    <mergeCell ref="X12:AC12"/>
    <mergeCell ref="AD12:AJ12"/>
    <mergeCell ref="Q11:W11"/>
    <mergeCell ref="X11:AC11"/>
    <mergeCell ref="A14:K14"/>
    <mergeCell ref="A15:K15"/>
    <mergeCell ref="L15:P15"/>
    <mergeCell ref="Q15:W15"/>
    <mergeCell ref="X15:AC15"/>
    <mergeCell ref="Q12:W12"/>
    <mergeCell ref="L12:P12"/>
    <mergeCell ref="A12:K12"/>
    <mergeCell ref="BF11:BL11"/>
    <mergeCell ref="AD10:AQ10"/>
    <mergeCell ref="L10:P10"/>
    <mergeCell ref="Q10:W10"/>
    <mergeCell ref="X10:AC10"/>
    <mergeCell ref="AD11:AJ11"/>
    <mergeCell ref="AK11:AQ11"/>
    <mergeCell ref="AR11:AX11"/>
    <mergeCell ref="AY11:BE11"/>
    <mergeCell ref="L11:P11"/>
    <mergeCell ref="X28:AC28"/>
    <mergeCell ref="X20:AC20"/>
    <mergeCell ref="X21:AC21"/>
    <mergeCell ref="X6:AC6"/>
    <mergeCell ref="X7:AC7"/>
    <mergeCell ref="X8:AC8"/>
    <mergeCell ref="X9:AC9"/>
    <mergeCell ref="Q29:W29"/>
    <mergeCell ref="Q23:W23"/>
    <mergeCell ref="Q24:W24"/>
    <mergeCell ref="Q25:W25"/>
    <mergeCell ref="Q26:W26"/>
    <mergeCell ref="Q22:W22"/>
    <mergeCell ref="L6:P6"/>
    <mergeCell ref="L7:P7"/>
    <mergeCell ref="L8:P8"/>
    <mergeCell ref="L9:P9"/>
    <mergeCell ref="Q6:W6"/>
    <mergeCell ref="Q7:W7"/>
    <mergeCell ref="Q8:W8"/>
    <mergeCell ref="Q9:W9"/>
    <mergeCell ref="CH20:CN20"/>
    <mergeCell ref="CH21:CN21"/>
    <mergeCell ref="CH22:CN22"/>
    <mergeCell ref="CH23:CN23"/>
    <mergeCell ref="CH24:CN24"/>
    <mergeCell ref="CA27:CG27"/>
    <mergeCell ref="CA20:CG20"/>
    <mergeCell ref="CA21:CG21"/>
    <mergeCell ref="CA22:CG22"/>
    <mergeCell ref="BT28:BZ28"/>
    <mergeCell ref="CA23:CG23"/>
    <mergeCell ref="CA24:CG24"/>
    <mergeCell ref="CA28:CG28"/>
    <mergeCell ref="CA29:CG29"/>
    <mergeCell ref="CH29:CN29"/>
    <mergeCell ref="CH25:CN25"/>
    <mergeCell ref="CH26:CN26"/>
    <mergeCell ref="CH27:CN27"/>
    <mergeCell ref="CH28:CN28"/>
    <mergeCell ref="AD6:AQ6"/>
    <mergeCell ref="AD7:AQ7"/>
    <mergeCell ref="AD8:AQ8"/>
    <mergeCell ref="AD9:AQ9"/>
    <mergeCell ref="AD20:AJ20"/>
    <mergeCell ref="AD21:AJ21"/>
    <mergeCell ref="AK12:AQ12"/>
    <mergeCell ref="AD15:AJ15"/>
    <mergeCell ref="AK15:AQ15"/>
    <mergeCell ref="AK27:AQ27"/>
    <mergeCell ref="AD22:AJ22"/>
    <mergeCell ref="AD23:AJ23"/>
    <mergeCell ref="AD24:AJ24"/>
    <mergeCell ref="AD25:AJ25"/>
    <mergeCell ref="AD26:AJ26"/>
    <mergeCell ref="AD27:AJ27"/>
    <mergeCell ref="AR27:AX27"/>
    <mergeCell ref="AD28:AJ28"/>
    <mergeCell ref="AD29:AJ29"/>
    <mergeCell ref="AK20:AQ20"/>
    <mergeCell ref="AK21:AQ21"/>
    <mergeCell ref="AK22:AQ22"/>
    <mergeCell ref="AK23:AQ23"/>
    <mergeCell ref="AK24:AQ24"/>
    <mergeCell ref="AK25:AQ25"/>
    <mergeCell ref="AK26:AQ26"/>
    <mergeCell ref="AY26:BE26"/>
    <mergeCell ref="AK28:AQ28"/>
    <mergeCell ref="AK29:AQ29"/>
    <mergeCell ref="AR20:AX20"/>
    <mergeCell ref="AR21:AX21"/>
    <mergeCell ref="AR22:AX22"/>
    <mergeCell ref="AR23:AX23"/>
    <mergeCell ref="AR24:AX24"/>
    <mergeCell ref="AR25:AX25"/>
    <mergeCell ref="AR26:AX26"/>
    <mergeCell ref="BF26:BL26"/>
    <mergeCell ref="A3:CU3"/>
    <mergeCell ref="AR28:AX28"/>
    <mergeCell ref="AR29:AX29"/>
    <mergeCell ref="AY20:BE20"/>
    <mergeCell ref="AY21:BE21"/>
    <mergeCell ref="AY22:BE22"/>
    <mergeCell ref="AY23:BE23"/>
    <mergeCell ref="AY24:BE24"/>
    <mergeCell ref="AY25:BE25"/>
    <mergeCell ref="BF27:BL27"/>
    <mergeCell ref="AY27:BE27"/>
    <mergeCell ref="AY28:BE28"/>
    <mergeCell ref="AY29:BE29"/>
    <mergeCell ref="BF20:BL20"/>
    <mergeCell ref="BF21:BL21"/>
    <mergeCell ref="BF22:BL22"/>
    <mergeCell ref="BF23:BL23"/>
    <mergeCell ref="BF24:BL24"/>
    <mergeCell ref="BF25:BL25"/>
    <mergeCell ref="BF28:BL28"/>
    <mergeCell ref="BF29:BL29"/>
    <mergeCell ref="BM24:BS24"/>
    <mergeCell ref="BM25:BS25"/>
    <mergeCell ref="BM26:BS26"/>
    <mergeCell ref="BT20:BZ20"/>
    <mergeCell ref="BT21:BZ21"/>
    <mergeCell ref="BT22:BZ22"/>
    <mergeCell ref="BT23:BZ23"/>
    <mergeCell ref="BM20:BS20"/>
    <mergeCell ref="BM28:BS28"/>
    <mergeCell ref="BM29:BS29"/>
    <mergeCell ref="CA25:CG25"/>
    <mergeCell ref="CA26:CG26"/>
    <mergeCell ref="CO28:CU28"/>
    <mergeCell ref="CO29:CU29"/>
    <mergeCell ref="BT29:BZ29"/>
    <mergeCell ref="BT25:BZ25"/>
    <mergeCell ref="BT26:BZ26"/>
    <mergeCell ref="BT27:BZ27"/>
    <mergeCell ref="CO17:CU17"/>
    <mergeCell ref="CO18:CU18"/>
    <mergeCell ref="CO19:CU19"/>
    <mergeCell ref="CO20:CU20"/>
    <mergeCell ref="CO25:CU25"/>
    <mergeCell ref="BM27:BS27"/>
    <mergeCell ref="BM21:BS21"/>
    <mergeCell ref="BM22:BS22"/>
    <mergeCell ref="BM23:BS23"/>
    <mergeCell ref="BT24:BZ24"/>
    <mergeCell ref="CO13:CU13"/>
    <mergeCell ref="CO14:CU14"/>
    <mergeCell ref="CO15:CU15"/>
    <mergeCell ref="CO16:CU16"/>
    <mergeCell ref="CO26:CU26"/>
    <mergeCell ref="CO27:CU27"/>
    <mergeCell ref="CO21:CU21"/>
    <mergeCell ref="CO22:CU22"/>
    <mergeCell ref="CO23:CU23"/>
    <mergeCell ref="CO24:CU24"/>
    <mergeCell ref="A13:K13"/>
    <mergeCell ref="A6:K6"/>
    <mergeCell ref="A7:K7"/>
    <mergeCell ref="A8:K8"/>
    <mergeCell ref="A9:K9"/>
    <mergeCell ref="A18:K21"/>
    <mergeCell ref="A16:K16"/>
    <mergeCell ref="A17:K17"/>
    <mergeCell ref="CA6:CU6"/>
    <mergeCell ref="CA7:CU7"/>
    <mergeCell ref="CA8:CU8"/>
    <mergeCell ref="CA9:CU9"/>
    <mergeCell ref="CA10:CU10"/>
    <mergeCell ref="CH11:CU11"/>
    <mergeCell ref="CA11:CG11"/>
    <mergeCell ref="CH12:CU12"/>
    <mergeCell ref="A10:K10"/>
    <mergeCell ref="A11:K11"/>
    <mergeCell ref="A30:K33"/>
    <mergeCell ref="L30:P33"/>
    <mergeCell ref="Q30:W30"/>
    <mergeCell ref="X30:AC30"/>
    <mergeCell ref="Q32:W32"/>
    <mergeCell ref="X32:AC32"/>
    <mergeCell ref="AD30:AJ30"/>
    <mergeCell ref="AK30:AQ30"/>
    <mergeCell ref="AR30:AX30"/>
    <mergeCell ref="AY30:BE30"/>
    <mergeCell ref="BF30:BL30"/>
    <mergeCell ref="BM30:BS30"/>
    <mergeCell ref="BT30:BZ30"/>
    <mergeCell ref="CA30:CG30"/>
    <mergeCell ref="CH30:CN30"/>
    <mergeCell ref="CO30:CU30"/>
    <mergeCell ref="Q31:W31"/>
    <mergeCell ref="X31:AC31"/>
    <mergeCell ref="AD31:AJ31"/>
    <mergeCell ref="AK31:AQ31"/>
    <mergeCell ref="AR31:AX31"/>
    <mergeCell ref="AY31:BE31"/>
    <mergeCell ref="BF31:BL31"/>
    <mergeCell ref="BM31:BS31"/>
    <mergeCell ref="BT31:BZ31"/>
    <mergeCell ref="CA31:CG31"/>
    <mergeCell ref="CH31:CN31"/>
    <mergeCell ref="CO31:CU31"/>
    <mergeCell ref="AD32:AJ32"/>
    <mergeCell ref="AK32:AQ32"/>
    <mergeCell ref="AR32:AX32"/>
    <mergeCell ref="AY32:BE32"/>
    <mergeCell ref="BF32:BL32"/>
    <mergeCell ref="BM32:BS32"/>
    <mergeCell ref="BT32:BZ32"/>
    <mergeCell ref="CA32:CG32"/>
    <mergeCell ref="CH32:CN32"/>
    <mergeCell ref="CO32:CU32"/>
    <mergeCell ref="Q33:W33"/>
    <mergeCell ref="X33:AC33"/>
    <mergeCell ref="AD33:AJ33"/>
    <mergeCell ref="AK33:AQ33"/>
    <mergeCell ref="AR33:AX33"/>
    <mergeCell ref="AY33:BE33"/>
    <mergeCell ref="BF33:BL33"/>
    <mergeCell ref="BM33:BS33"/>
    <mergeCell ref="CO35:CU35"/>
    <mergeCell ref="BT33:BZ33"/>
    <mergeCell ref="CA33:CG33"/>
    <mergeCell ref="CH33:CN33"/>
    <mergeCell ref="CO33:CU33"/>
    <mergeCell ref="CH34:CN34"/>
    <mergeCell ref="CH35:CN35"/>
    <mergeCell ref="L34:P37"/>
    <mergeCell ref="Q34:W34"/>
    <mergeCell ref="X34:AC34"/>
    <mergeCell ref="A34:K37"/>
    <mergeCell ref="AD34:AJ34"/>
    <mergeCell ref="AK34:AQ34"/>
    <mergeCell ref="Q35:W35"/>
    <mergeCell ref="X35:AC35"/>
    <mergeCell ref="AD35:AJ35"/>
    <mergeCell ref="AK35:AQ35"/>
    <mergeCell ref="AR34:AX34"/>
    <mergeCell ref="AY34:BE34"/>
    <mergeCell ref="BF34:BL34"/>
    <mergeCell ref="BM34:BS34"/>
    <mergeCell ref="BT34:BZ34"/>
    <mergeCell ref="CA34:CG34"/>
    <mergeCell ref="AR35:AX35"/>
    <mergeCell ref="AY35:BE35"/>
    <mergeCell ref="BF35:BL35"/>
    <mergeCell ref="BM35:BS35"/>
    <mergeCell ref="BT35:BZ35"/>
    <mergeCell ref="CA35:CG35"/>
    <mergeCell ref="Q36:W36"/>
    <mergeCell ref="X36:AC36"/>
    <mergeCell ref="AD36:AJ36"/>
    <mergeCell ref="AK36:AQ36"/>
    <mergeCell ref="AR36:AX36"/>
    <mergeCell ref="AY36:BE36"/>
    <mergeCell ref="BF36:BL36"/>
    <mergeCell ref="BM36:BS36"/>
    <mergeCell ref="BT36:BZ36"/>
    <mergeCell ref="CA36:CG36"/>
    <mergeCell ref="CH36:CN36"/>
    <mergeCell ref="Q37:W37"/>
    <mergeCell ref="X37:AC37"/>
    <mergeCell ref="AD37:AJ37"/>
    <mergeCell ref="AK37:AQ37"/>
    <mergeCell ref="AR37:AX37"/>
    <mergeCell ref="AY37:BE37"/>
    <mergeCell ref="BF37:BL37"/>
    <mergeCell ref="CO40:CU40"/>
    <mergeCell ref="BM37:BS37"/>
    <mergeCell ref="BT37:BZ37"/>
    <mergeCell ref="CA37:CG37"/>
    <mergeCell ref="CH37:CN37"/>
    <mergeCell ref="CH38:CN38"/>
    <mergeCell ref="CH39:CN39"/>
    <mergeCell ref="BF40:BL40"/>
    <mergeCell ref="L38:P41"/>
    <mergeCell ref="Q38:W38"/>
    <mergeCell ref="X38:AC38"/>
    <mergeCell ref="A38:K41"/>
    <mergeCell ref="AD38:AJ38"/>
    <mergeCell ref="AK38:AQ38"/>
    <mergeCell ref="Q39:W39"/>
    <mergeCell ref="X39:AC39"/>
    <mergeCell ref="AD39:AJ39"/>
    <mergeCell ref="AK39:AQ39"/>
    <mergeCell ref="AR38:AX38"/>
    <mergeCell ref="AY38:BE38"/>
    <mergeCell ref="BF38:BL38"/>
    <mergeCell ref="BM38:BS38"/>
    <mergeCell ref="BT38:BZ38"/>
    <mergeCell ref="CA38:CG38"/>
    <mergeCell ref="AR39:AX39"/>
    <mergeCell ref="AY39:BE39"/>
    <mergeCell ref="BF39:BL39"/>
    <mergeCell ref="BM39:BS39"/>
    <mergeCell ref="BT39:BZ39"/>
    <mergeCell ref="CA39:CG39"/>
    <mergeCell ref="Q40:W40"/>
    <mergeCell ref="X40:AC40"/>
    <mergeCell ref="AD40:AJ40"/>
    <mergeCell ref="AK40:AQ40"/>
    <mergeCell ref="AR40:AX40"/>
    <mergeCell ref="AY40:BE40"/>
    <mergeCell ref="BM40:BS40"/>
    <mergeCell ref="BT40:BZ40"/>
    <mergeCell ref="CA40:CG40"/>
    <mergeCell ref="CH40:CN40"/>
    <mergeCell ref="Q41:W41"/>
    <mergeCell ref="X41:AC41"/>
    <mergeCell ref="AD41:AJ41"/>
    <mergeCell ref="AK41:AQ41"/>
    <mergeCell ref="AR41:AX41"/>
    <mergeCell ref="AY41:BE41"/>
    <mergeCell ref="BF41:BL41"/>
    <mergeCell ref="BM41:BS41"/>
    <mergeCell ref="BT41:BZ41"/>
    <mergeCell ref="CA41:CG41"/>
    <mergeCell ref="CH41:CN41"/>
    <mergeCell ref="L42:P45"/>
    <mergeCell ref="Q42:W42"/>
    <mergeCell ref="X42:AC42"/>
    <mergeCell ref="BM42:BS42"/>
    <mergeCell ref="BT42:BZ42"/>
    <mergeCell ref="A42:K45"/>
    <mergeCell ref="AD42:AJ42"/>
    <mergeCell ref="AK42:AQ42"/>
    <mergeCell ref="AR42:AX42"/>
    <mergeCell ref="AY42:BE42"/>
    <mergeCell ref="BF42:BL42"/>
    <mergeCell ref="BF45:BL45"/>
    <mergeCell ref="CA42:CG42"/>
    <mergeCell ref="CH42:CN42"/>
    <mergeCell ref="Q43:W43"/>
    <mergeCell ref="X43:AC43"/>
    <mergeCell ref="AD43:AJ43"/>
    <mergeCell ref="AK43:AQ43"/>
    <mergeCell ref="AR43:AX43"/>
    <mergeCell ref="AY43:BE43"/>
    <mergeCell ref="BF43:BL43"/>
    <mergeCell ref="BM43:BS43"/>
    <mergeCell ref="BT43:BZ43"/>
    <mergeCell ref="CA43:CG43"/>
    <mergeCell ref="CH43:CN43"/>
    <mergeCell ref="Q44:W44"/>
    <mergeCell ref="X44:AC44"/>
    <mergeCell ref="AD44:AJ44"/>
    <mergeCell ref="AK44:AQ44"/>
    <mergeCell ref="AR44:AX44"/>
    <mergeCell ref="AY44:BE44"/>
    <mergeCell ref="BF44:BL44"/>
    <mergeCell ref="BM44:BS44"/>
    <mergeCell ref="BT44:BZ44"/>
    <mergeCell ref="CA44:CG44"/>
    <mergeCell ref="CH44:CN44"/>
    <mergeCell ref="Q45:W45"/>
    <mergeCell ref="X45:AC45"/>
    <mergeCell ref="AD45:AJ45"/>
    <mergeCell ref="AK45:AQ45"/>
    <mergeCell ref="AR45:AX45"/>
    <mergeCell ref="AY45:BE45"/>
    <mergeCell ref="BM45:BS45"/>
    <mergeCell ref="BT45:BZ45"/>
    <mergeCell ref="CA45:CG45"/>
    <mergeCell ref="CH45:CN45"/>
    <mergeCell ref="CO45:CU45"/>
    <mergeCell ref="CH46:CN46"/>
    <mergeCell ref="Q46:W46"/>
    <mergeCell ref="X46:AC46"/>
    <mergeCell ref="A46:K49"/>
    <mergeCell ref="AD46:AJ46"/>
    <mergeCell ref="AK46:AQ46"/>
    <mergeCell ref="Q47:W47"/>
    <mergeCell ref="X47:AC47"/>
    <mergeCell ref="AD47:AJ47"/>
    <mergeCell ref="AK47:AQ47"/>
    <mergeCell ref="AR46:AX46"/>
    <mergeCell ref="AY46:BE46"/>
    <mergeCell ref="BF46:BL46"/>
    <mergeCell ref="BM46:BS46"/>
    <mergeCell ref="BT46:BZ46"/>
    <mergeCell ref="CA46:CG46"/>
    <mergeCell ref="AR47:AX47"/>
    <mergeCell ref="AY47:BE47"/>
    <mergeCell ref="BF47:BL47"/>
    <mergeCell ref="BM47:BS47"/>
    <mergeCell ref="BT47:BZ47"/>
    <mergeCell ref="CA47:CG47"/>
    <mergeCell ref="CH47:CN47"/>
    <mergeCell ref="Q48:W48"/>
    <mergeCell ref="X48:AC48"/>
    <mergeCell ref="AD48:AJ48"/>
    <mergeCell ref="AK48:AQ48"/>
    <mergeCell ref="AR48:AX48"/>
    <mergeCell ref="AY48:BE48"/>
    <mergeCell ref="BF48:BL48"/>
    <mergeCell ref="BM48:BS48"/>
    <mergeCell ref="BT48:BZ48"/>
    <mergeCell ref="CA48:CG48"/>
    <mergeCell ref="CH48:CN48"/>
    <mergeCell ref="Q49:W49"/>
    <mergeCell ref="X49:AC49"/>
    <mergeCell ref="AD49:AJ49"/>
    <mergeCell ref="AK49:AQ49"/>
    <mergeCell ref="AR49:AX49"/>
    <mergeCell ref="AY49:BE49"/>
    <mergeCell ref="BF49:BL49"/>
    <mergeCell ref="BM49:BS49"/>
    <mergeCell ref="BT49:BZ49"/>
    <mergeCell ref="CA49:CG49"/>
    <mergeCell ref="CH49:CN49"/>
    <mergeCell ref="L50:P53"/>
    <mergeCell ref="Q50:W50"/>
    <mergeCell ref="X50:AC50"/>
    <mergeCell ref="BM50:BS50"/>
    <mergeCell ref="BT50:BZ50"/>
    <mergeCell ref="L46:P49"/>
    <mergeCell ref="CA50:CG50"/>
    <mergeCell ref="A50:K53"/>
    <mergeCell ref="AD50:AJ50"/>
    <mergeCell ref="AK50:AQ50"/>
    <mergeCell ref="AR50:AX50"/>
    <mergeCell ref="AY50:BE50"/>
    <mergeCell ref="BF50:BL50"/>
    <mergeCell ref="BF53:BL53"/>
    <mergeCell ref="Q53:W53"/>
    <mergeCell ref="X53:AC53"/>
    <mergeCell ref="AD53:AJ53"/>
    <mergeCell ref="CH50:CN50"/>
    <mergeCell ref="Q51:W51"/>
    <mergeCell ref="X51:AC51"/>
    <mergeCell ref="AD51:AJ51"/>
    <mergeCell ref="AK51:AQ51"/>
    <mergeCell ref="AR51:AX51"/>
    <mergeCell ref="AY51:BE51"/>
    <mergeCell ref="BF51:BL51"/>
    <mergeCell ref="BM51:BS51"/>
    <mergeCell ref="BT51:BZ51"/>
    <mergeCell ref="CA51:CG51"/>
    <mergeCell ref="CH51:CN51"/>
    <mergeCell ref="Q52:W52"/>
    <mergeCell ref="X52:AC52"/>
    <mergeCell ref="AD52:AJ52"/>
    <mergeCell ref="AK52:AQ52"/>
    <mergeCell ref="AR52:AX52"/>
    <mergeCell ref="AY52:BE52"/>
    <mergeCell ref="BF52:BL52"/>
    <mergeCell ref="BM52:BS52"/>
    <mergeCell ref="AY53:BE53"/>
    <mergeCell ref="L54:P57"/>
    <mergeCell ref="Q54:W54"/>
    <mergeCell ref="X54:AC54"/>
    <mergeCell ref="AR56:AX56"/>
    <mergeCell ref="AY56:BE56"/>
    <mergeCell ref="Q56:W56"/>
    <mergeCell ref="X56:AC56"/>
    <mergeCell ref="AD56:AJ56"/>
    <mergeCell ref="AK56:AQ56"/>
    <mergeCell ref="BT52:BZ52"/>
    <mergeCell ref="AD57:AJ57"/>
    <mergeCell ref="AK57:AQ57"/>
    <mergeCell ref="AD55:AJ55"/>
    <mergeCell ref="AK55:AQ55"/>
    <mergeCell ref="AR55:AX55"/>
    <mergeCell ref="AY55:BE55"/>
    <mergeCell ref="AK53:AQ53"/>
    <mergeCell ref="AR53:AX53"/>
    <mergeCell ref="BM53:BS53"/>
    <mergeCell ref="X57:AC57"/>
    <mergeCell ref="Q55:W55"/>
    <mergeCell ref="X55:AC55"/>
    <mergeCell ref="BT53:BZ53"/>
    <mergeCell ref="CA53:CG53"/>
    <mergeCell ref="CH53:CN53"/>
    <mergeCell ref="BF55:BL55"/>
    <mergeCell ref="BM55:BS55"/>
    <mergeCell ref="BM54:BS54"/>
    <mergeCell ref="BT54:BZ54"/>
    <mergeCell ref="CO53:CU53"/>
    <mergeCell ref="CO54:CU54"/>
    <mergeCell ref="CO55:CU55"/>
    <mergeCell ref="A54:K57"/>
    <mergeCell ref="AD54:AJ54"/>
    <mergeCell ref="AK54:AQ54"/>
    <mergeCell ref="AR54:AX54"/>
    <mergeCell ref="AY54:BE54"/>
    <mergeCell ref="BF54:BL54"/>
    <mergeCell ref="Q57:W57"/>
    <mergeCell ref="BM56:BS56"/>
    <mergeCell ref="CA56:CG56"/>
    <mergeCell ref="CH56:CN56"/>
    <mergeCell ref="CO34:CU34"/>
    <mergeCell ref="CO36:CU36"/>
    <mergeCell ref="CO37:CU37"/>
    <mergeCell ref="CO38:CU38"/>
    <mergeCell ref="CO39:CU39"/>
    <mergeCell ref="CO56:CU56"/>
    <mergeCell ref="CO52:CU52"/>
    <mergeCell ref="CO43:CU43"/>
    <mergeCell ref="CO44:CU44"/>
    <mergeCell ref="CO47:CU47"/>
    <mergeCell ref="CO48:CU48"/>
    <mergeCell ref="CO49:CU49"/>
    <mergeCell ref="BM57:BS57"/>
    <mergeCell ref="BT57:BZ57"/>
    <mergeCell ref="CA57:CG57"/>
    <mergeCell ref="CH57:CN57"/>
    <mergeCell ref="BT56:BZ56"/>
    <mergeCell ref="CO41:CU41"/>
    <mergeCell ref="CO42:CU42"/>
    <mergeCell ref="CO51:CU51"/>
    <mergeCell ref="CO46:CU46"/>
    <mergeCell ref="CO57:CU57"/>
    <mergeCell ref="AA64:AR64"/>
    <mergeCell ref="AR57:AX57"/>
    <mergeCell ref="CA52:CG52"/>
    <mergeCell ref="CH52:CN52"/>
    <mergeCell ref="AY57:BE57"/>
    <mergeCell ref="CH67:CI67"/>
    <mergeCell ref="BF57:BL57"/>
    <mergeCell ref="CO50:CU50"/>
    <mergeCell ref="BT55:BZ55"/>
    <mergeCell ref="CA54:CG54"/>
    <mergeCell ref="CH54:CN54"/>
    <mergeCell ref="BU67:CE67"/>
    <mergeCell ref="CA55:CG55"/>
    <mergeCell ref="CH55:CN55"/>
    <mergeCell ref="BF56:BL56"/>
    <mergeCell ref="BQ68:CL68"/>
    <mergeCell ref="AA68:AR68"/>
    <mergeCell ref="AU64:BX64"/>
    <mergeCell ref="CA64:CL64"/>
    <mergeCell ref="AU65:BX65"/>
    <mergeCell ref="CA65:CL65"/>
    <mergeCell ref="AY67:BN67"/>
    <mergeCell ref="BR67:BS67"/>
    <mergeCell ref="AA65:AR65"/>
    <mergeCell ref="AA67:AR67"/>
  </mergeCells>
  <hyperlinks>
    <hyperlink ref="AY67" r:id="rId1" display="energo@trestgm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3"/>
  <headerFooter alignWithMargins="0">
    <oddHeader>&amp;L&amp;"Tahoma,обычный"&amp;6Подготовлено с использованием системы ГАРАНТ</oddHeader>
  </headerFooter>
  <rowBreaks count="4" manualBreakCount="4">
    <brk id="21" max="255" man="1"/>
    <brk id="33" max="255" man="1"/>
    <brk id="45" max="255" man="1"/>
    <brk id="53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Коробка Елена</cp:lastModifiedBy>
  <cp:lastPrinted>2015-03-03T13:35:48Z</cp:lastPrinted>
  <dcterms:created xsi:type="dcterms:W3CDTF">2004-06-16T07:44:42Z</dcterms:created>
  <dcterms:modified xsi:type="dcterms:W3CDTF">2015-06-23T13:31:59Z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